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Старшая группа" sheetId="9" r:id="rId1"/>
    <sheet name="СВОД методиста ДО по СГ" sheetId="7" r:id="rId2"/>
    <sheet name="СВОД методиста  райгорОО по СГ" sheetId="13" r:id="rId3"/>
    <sheet name="СВОД методиста  УО по СГ" sheetId="14" r:id="rId4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9" l="1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H39" i="9"/>
  <c r="AI39" i="9"/>
  <c r="AJ39" i="9"/>
  <c r="AK39" i="9"/>
  <c r="AL39" i="9"/>
  <c r="AM39" i="9"/>
  <c r="AN39" i="9"/>
  <c r="AO39" i="9"/>
  <c r="AP39" i="9"/>
  <c r="AQ39" i="9"/>
  <c r="AR39" i="9"/>
  <c r="AS39" i="9"/>
  <c r="AT39" i="9"/>
  <c r="AU39" i="9"/>
  <c r="C39" i="9"/>
  <c r="D25" i="14" l="1"/>
  <c r="E25" i="14"/>
  <c r="D26" i="7"/>
  <c r="E26" i="7"/>
  <c r="D25" i="13"/>
  <c r="E25" i="13"/>
  <c r="AX25" i="14"/>
  <c r="AW25" i="14"/>
  <c r="AV25" i="14"/>
  <c r="AU25" i="14"/>
  <c r="AT25" i="14"/>
  <c r="AS25" i="14"/>
  <c r="AR25" i="14"/>
  <c r="AQ25" i="14"/>
  <c r="AP25" i="14"/>
  <c r="AO25" i="14"/>
  <c r="AN25" i="14"/>
  <c r="AM25" i="14"/>
  <c r="AL25" i="14"/>
  <c r="AK25" i="14"/>
  <c r="AJ25" i="14"/>
  <c r="AI25" i="14"/>
  <c r="AH25" i="14"/>
  <c r="AG25" i="14"/>
  <c r="AF25" i="14"/>
  <c r="AE25" i="14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BB25" i="14" s="1"/>
  <c r="F25" i="14"/>
  <c r="F26" i="14" s="1"/>
  <c r="C25" i="14"/>
  <c r="AX26" i="14" s="1"/>
  <c r="BD24" i="14"/>
  <c r="BE24" i="14" s="1"/>
  <c r="BB24" i="14"/>
  <c r="BC24" i="14" s="1"/>
  <c r="AZ24" i="14"/>
  <c r="BD23" i="14"/>
  <c r="BE23" i="14" s="1"/>
  <c r="BB23" i="14"/>
  <c r="BC23" i="14" s="1"/>
  <c r="AZ23" i="14"/>
  <c r="BA23" i="14" s="1"/>
  <c r="BD22" i="14"/>
  <c r="BE22" i="14" s="1"/>
  <c r="BB22" i="14"/>
  <c r="BC22" i="14" s="1"/>
  <c r="AZ22" i="14"/>
  <c r="BA22" i="14" s="1"/>
  <c r="BD21" i="14"/>
  <c r="BE21" i="14" s="1"/>
  <c r="BB21" i="14"/>
  <c r="BC21" i="14" s="1"/>
  <c r="AZ21" i="14"/>
  <c r="BA21" i="14" s="1"/>
  <c r="BD20" i="14"/>
  <c r="BE20" i="14" s="1"/>
  <c r="BB20" i="14"/>
  <c r="BC20" i="14" s="1"/>
  <c r="AZ20" i="14"/>
  <c r="BA20" i="14" s="1"/>
  <c r="BD19" i="14"/>
  <c r="BE19" i="14" s="1"/>
  <c r="BB19" i="14"/>
  <c r="BC19" i="14" s="1"/>
  <c r="AZ19" i="14"/>
  <c r="BA19" i="14" s="1"/>
  <c r="BD18" i="14"/>
  <c r="BE18" i="14" s="1"/>
  <c r="BB18" i="14"/>
  <c r="BC18" i="14" s="1"/>
  <c r="AZ18" i="14"/>
  <c r="BA18" i="14" s="1"/>
  <c r="BD17" i="14"/>
  <c r="BE17" i="14" s="1"/>
  <c r="BB17" i="14"/>
  <c r="BC17" i="14" s="1"/>
  <c r="AZ17" i="14"/>
  <c r="BA17" i="14" s="1"/>
  <c r="BD16" i="14"/>
  <c r="BE16" i="14" s="1"/>
  <c r="BB16" i="14"/>
  <c r="BC16" i="14" s="1"/>
  <c r="AZ16" i="14"/>
  <c r="BA16" i="14" s="1"/>
  <c r="BD15" i="14"/>
  <c r="BE15" i="14" s="1"/>
  <c r="BB15" i="14"/>
  <c r="BC15" i="14" s="1"/>
  <c r="AZ15" i="14"/>
  <c r="BA15" i="14" s="1"/>
  <c r="BD14" i="14"/>
  <c r="BE14" i="14" s="1"/>
  <c r="BB14" i="14"/>
  <c r="BC14" i="14" s="1"/>
  <c r="AZ14" i="14"/>
  <c r="BA14" i="14" s="1"/>
  <c r="BD13" i="14"/>
  <c r="BE13" i="14" s="1"/>
  <c r="BB13" i="14"/>
  <c r="BC13" i="14" s="1"/>
  <c r="AZ13" i="14"/>
  <c r="BA13" i="14" s="1"/>
  <c r="BD12" i="14"/>
  <c r="BE12" i="14" s="1"/>
  <c r="BB12" i="14"/>
  <c r="BC12" i="14" s="1"/>
  <c r="AZ12" i="14"/>
  <c r="BA12" i="14" s="1"/>
  <c r="BD11" i="14"/>
  <c r="BE11" i="14" s="1"/>
  <c r="BB11" i="14"/>
  <c r="BC11" i="14" s="1"/>
  <c r="AZ11" i="14"/>
  <c r="BA11" i="14" s="1"/>
  <c r="BD10" i="14"/>
  <c r="BE10" i="14" s="1"/>
  <c r="BB10" i="14"/>
  <c r="BC10" i="14" s="1"/>
  <c r="AZ10" i="14"/>
  <c r="BF10" i="14" s="1"/>
  <c r="BG10" i="14" s="1"/>
  <c r="AX25" i="13"/>
  <c r="AW25" i="13"/>
  <c r="AV25" i="13"/>
  <c r="AU25" i="13"/>
  <c r="AT25" i="13"/>
  <c r="AS25" i="13"/>
  <c r="AR25" i="13"/>
  <c r="AQ25" i="13"/>
  <c r="AP25" i="13"/>
  <c r="AO25" i="13"/>
  <c r="AN25" i="13"/>
  <c r="AM25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Y25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BB25" i="13" s="1"/>
  <c r="F25" i="13"/>
  <c r="F26" i="13" s="1"/>
  <c r="C25" i="13"/>
  <c r="BD24" i="13"/>
  <c r="BE24" i="13" s="1"/>
  <c r="BB24" i="13"/>
  <c r="BC24" i="13" s="1"/>
  <c r="AZ24" i="13"/>
  <c r="BD23" i="13"/>
  <c r="BE23" i="13" s="1"/>
  <c r="BB23" i="13"/>
  <c r="BC23" i="13" s="1"/>
  <c r="AZ23" i="13"/>
  <c r="BD22" i="13"/>
  <c r="BE22" i="13" s="1"/>
  <c r="BB22" i="13"/>
  <c r="BC22" i="13" s="1"/>
  <c r="AZ22" i="13"/>
  <c r="BD21" i="13"/>
  <c r="BE21" i="13" s="1"/>
  <c r="BB21" i="13"/>
  <c r="BC21" i="13" s="1"/>
  <c r="AZ21" i="13"/>
  <c r="BA21" i="13" s="1"/>
  <c r="BD20" i="13"/>
  <c r="BE20" i="13" s="1"/>
  <c r="BB20" i="13"/>
  <c r="BC20" i="13" s="1"/>
  <c r="AZ20" i="13"/>
  <c r="BA20" i="13" s="1"/>
  <c r="BD19" i="13"/>
  <c r="BE19" i="13" s="1"/>
  <c r="BB19" i="13"/>
  <c r="BC19" i="13" s="1"/>
  <c r="AZ19" i="13"/>
  <c r="BA19" i="13" s="1"/>
  <c r="BD18" i="13"/>
  <c r="BE18" i="13" s="1"/>
  <c r="BB18" i="13"/>
  <c r="BC18" i="13" s="1"/>
  <c r="AZ18" i="13"/>
  <c r="BA18" i="13" s="1"/>
  <c r="BD17" i="13"/>
  <c r="BE17" i="13" s="1"/>
  <c r="BB17" i="13"/>
  <c r="BC17" i="13" s="1"/>
  <c r="AZ17" i="13"/>
  <c r="BA17" i="13" s="1"/>
  <c r="BD16" i="13"/>
  <c r="BE16" i="13" s="1"/>
  <c r="BB16" i="13"/>
  <c r="BC16" i="13" s="1"/>
  <c r="AZ16" i="13"/>
  <c r="BA16" i="13" s="1"/>
  <c r="BD15" i="13"/>
  <c r="BE15" i="13" s="1"/>
  <c r="BB15" i="13"/>
  <c r="BC15" i="13" s="1"/>
  <c r="AZ15" i="13"/>
  <c r="BA15" i="13" s="1"/>
  <c r="BD14" i="13"/>
  <c r="BE14" i="13" s="1"/>
  <c r="BB14" i="13"/>
  <c r="BC14" i="13" s="1"/>
  <c r="AZ14" i="13"/>
  <c r="BA14" i="13" s="1"/>
  <c r="BD13" i="13"/>
  <c r="BE13" i="13" s="1"/>
  <c r="BB13" i="13"/>
  <c r="BC13" i="13" s="1"/>
  <c r="AZ13" i="13"/>
  <c r="BA13" i="13" s="1"/>
  <c r="BD12" i="13"/>
  <c r="BE12" i="13" s="1"/>
  <c r="BB12" i="13"/>
  <c r="BC12" i="13" s="1"/>
  <c r="AZ12" i="13"/>
  <c r="BA12" i="13" s="1"/>
  <c r="BD11" i="13"/>
  <c r="BE11" i="13" s="1"/>
  <c r="BB11" i="13"/>
  <c r="BC11" i="13" s="1"/>
  <c r="AZ11" i="13"/>
  <c r="BA11" i="13" s="1"/>
  <c r="BD10" i="13"/>
  <c r="BE10" i="13" s="1"/>
  <c r="BB10" i="13"/>
  <c r="BC10" i="13" s="1"/>
  <c r="AZ10" i="13"/>
  <c r="C26" i="7"/>
  <c r="AW27" i="7" l="1"/>
  <c r="BF10" i="13"/>
  <c r="BG10" i="13" s="1"/>
  <c r="BA10" i="14"/>
  <c r="H26" i="14"/>
  <c r="J26" i="14"/>
  <c r="L26" i="14"/>
  <c r="N26" i="14"/>
  <c r="P26" i="14"/>
  <c r="R26" i="14"/>
  <c r="T26" i="14"/>
  <c r="V26" i="14"/>
  <c r="X26" i="14"/>
  <c r="Z26" i="14"/>
  <c r="AB26" i="14"/>
  <c r="AD26" i="14"/>
  <c r="AF26" i="14"/>
  <c r="AH26" i="14"/>
  <c r="AJ26" i="14"/>
  <c r="AL26" i="14"/>
  <c r="BC25" i="14"/>
  <c r="I26" i="14"/>
  <c r="K26" i="14"/>
  <c r="M26" i="14"/>
  <c r="O26" i="14"/>
  <c r="Q26" i="14"/>
  <c r="S26" i="14"/>
  <c r="U26" i="14"/>
  <c r="W26" i="14"/>
  <c r="Y26" i="14"/>
  <c r="AA26" i="14"/>
  <c r="AC26" i="14"/>
  <c r="AE26" i="14"/>
  <c r="AG26" i="14"/>
  <c r="AI26" i="14"/>
  <c r="AK26" i="14"/>
  <c r="AM26" i="14"/>
  <c r="AO26" i="14"/>
  <c r="AQ26" i="14"/>
  <c r="AS26" i="14"/>
  <c r="AU26" i="14"/>
  <c r="AW26" i="14"/>
  <c r="BF23" i="13"/>
  <c r="BG23" i="13" s="1"/>
  <c r="K27" i="7"/>
  <c r="O27" i="7"/>
  <c r="S27" i="7"/>
  <c r="W27" i="7"/>
  <c r="AA27" i="7"/>
  <c r="AE27" i="7"/>
  <c r="AI27" i="7"/>
  <c r="AM27" i="7"/>
  <c r="AQ27" i="7"/>
  <c r="AU27" i="7"/>
  <c r="BF11" i="14"/>
  <c r="BG11" i="14" s="1"/>
  <c r="BF12" i="14"/>
  <c r="BG12" i="14" s="1"/>
  <c r="BF13" i="14"/>
  <c r="BG13" i="14" s="1"/>
  <c r="BF14" i="14"/>
  <c r="BG14" i="14" s="1"/>
  <c r="BF15" i="14"/>
  <c r="BG15" i="14" s="1"/>
  <c r="BF16" i="14"/>
  <c r="BG16" i="14" s="1"/>
  <c r="BF17" i="14"/>
  <c r="BG17" i="14" s="1"/>
  <c r="BF18" i="14"/>
  <c r="BG18" i="14" s="1"/>
  <c r="BF19" i="14"/>
  <c r="BG19" i="14" s="1"/>
  <c r="BF20" i="14"/>
  <c r="BG20" i="14" s="1"/>
  <c r="BF21" i="14"/>
  <c r="BG21" i="14" s="1"/>
  <c r="BF22" i="14"/>
  <c r="BG22" i="14" s="1"/>
  <c r="BF23" i="14"/>
  <c r="BG23" i="14" s="1"/>
  <c r="BF24" i="14"/>
  <c r="BG24" i="14" s="1"/>
  <c r="BA24" i="14"/>
  <c r="G26" i="14"/>
  <c r="AZ25" i="14"/>
  <c r="BD25" i="14"/>
  <c r="BE25" i="14" s="1"/>
  <c r="AN26" i="14"/>
  <c r="AP26" i="14"/>
  <c r="AR26" i="14"/>
  <c r="AT26" i="14"/>
  <c r="AV26" i="14"/>
  <c r="BC25" i="13"/>
  <c r="I26" i="13"/>
  <c r="K26" i="13"/>
  <c r="M26" i="13"/>
  <c r="O26" i="13"/>
  <c r="Q26" i="13"/>
  <c r="S26" i="13"/>
  <c r="U26" i="13"/>
  <c r="W26" i="13"/>
  <c r="Y26" i="13"/>
  <c r="AA26" i="13"/>
  <c r="AC26" i="13"/>
  <c r="AE26" i="13"/>
  <c r="AG26" i="13"/>
  <c r="AI26" i="13"/>
  <c r="AK26" i="13"/>
  <c r="AM26" i="13"/>
  <c r="AO26" i="13"/>
  <c r="AQ26" i="13"/>
  <c r="AS26" i="13"/>
  <c r="AU26" i="13"/>
  <c r="AW26" i="13"/>
  <c r="BA10" i="13"/>
  <c r="BF24" i="13"/>
  <c r="BG24" i="13" s="1"/>
  <c r="H26" i="13"/>
  <c r="J26" i="13"/>
  <c r="L26" i="13"/>
  <c r="N26" i="13"/>
  <c r="P26" i="13"/>
  <c r="R26" i="13"/>
  <c r="T26" i="13"/>
  <c r="V26" i="13"/>
  <c r="X26" i="13"/>
  <c r="Z26" i="13"/>
  <c r="AB26" i="13"/>
  <c r="AD26" i="13"/>
  <c r="AF26" i="13"/>
  <c r="AH26" i="13"/>
  <c r="AJ26" i="13"/>
  <c r="AL26" i="13"/>
  <c r="AN26" i="13"/>
  <c r="AP26" i="13"/>
  <c r="AR26" i="13"/>
  <c r="AT26" i="13"/>
  <c r="AV26" i="13"/>
  <c r="AX26" i="13"/>
  <c r="BF11" i="13"/>
  <c r="BG11" i="13" s="1"/>
  <c r="BF12" i="13"/>
  <c r="BG12" i="13" s="1"/>
  <c r="BF13" i="13"/>
  <c r="BG13" i="13" s="1"/>
  <c r="BF14" i="13"/>
  <c r="BG14" i="13" s="1"/>
  <c r="BF15" i="13"/>
  <c r="BG15" i="13" s="1"/>
  <c r="BF16" i="13"/>
  <c r="BG16" i="13" s="1"/>
  <c r="BF17" i="13"/>
  <c r="BG17" i="13" s="1"/>
  <c r="BF18" i="13"/>
  <c r="BG18" i="13" s="1"/>
  <c r="BF19" i="13"/>
  <c r="BG19" i="13" s="1"/>
  <c r="BF20" i="13"/>
  <c r="BG20" i="13" s="1"/>
  <c r="BF21" i="13"/>
  <c r="BG21" i="13" s="1"/>
  <c r="BF22" i="13"/>
  <c r="BG22" i="13" s="1"/>
  <c r="BA22" i="13"/>
  <c r="BA23" i="13"/>
  <c r="BA24" i="13"/>
  <c r="G26" i="13"/>
  <c r="AZ25" i="13"/>
  <c r="BD25" i="13"/>
  <c r="BE25" i="13" s="1"/>
  <c r="BD12" i="7"/>
  <c r="BE12" i="7" s="1"/>
  <c r="BD13" i="7"/>
  <c r="BE13" i="7" s="1"/>
  <c r="BD14" i="7"/>
  <c r="BE14" i="7" s="1"/>
  <c r="BD15" i="7"/>
  <c r="BE15" i="7" s="1"/>
  <c r="BD16" i="7"/>
  <c r="BE16" i="7" s="1"/>
  <c r="BD17" i="7"/>
  <c r="BE17" i="7" s="1"/>
  <c r="BD18" i="7"/>
  <c r="BE18" i="7" s="1"/>
  <c r="BD19" i="7"/>
  <c r="BE19" i="7" s="1"/>
  <c r="BD20" i="7"/>
  <c r="BE20" i="7" s="1"/>
  <c r="BD21" i="7"/>
  <c r="BE21" i="7" s="1"/>
  <c r="BD22" i="7"/>
  <c r="BE22" i="7" s="1"/>
  <c r="BD23" i="7"/>
  <c r="BE23" i="7" s="1"/>
  <c r="BD24" i="7"/>
  <c r="BE24" i="7" s="1"/>
  <c r="BD25" i="7"/>
  <c r="BE25" i="7" s="1"/>
  <c r="BD11" i="7"/>
  <c r="BE11" i="7" s="1"/>
  <c r="BB12" i="7"/>
  <c r="BC12" i="7" s="1"/>
  <c r="BB13" i="7"/>
  <c r="BC13" i="7" s="1"/>
  <c r="BB14" i="7"/>
  <c r="BC14" i="7" s="1"/>
  <c r="BB15" i="7"/>
  <c r="BB16" i="7"/>
  <c r="BC16" i="7" s="1"/>
  <c r="BB17" i="7"/>
  <c r="BC17" i="7" s="1"/>
  <c r="BB18" i="7"/>
  <c r="BC18" i="7" s="1"/>
  <c r="BB19" i="7"/>
  <c r="BB20" i="7"/>
  <c r="BC20" i="7" s="1"/>
  <c r="BB21" i="7"/>
  <c r="BC21" i="7" s="1"/>
  <c r="BB22" i="7"/>
  <c r="BC22" i="7" s="1"/>
  <c r="BB23" i="7"/>
  <c r="BB24" i="7"/>
  <c r="BC24" i="7" s="1"/>
  <c r="BB25" i="7"/>
  <c r="BC25" i="7" s="1"/>
  <c r="BB11" i="7"/>
  <c r="AZ12" i="7"/>
  <c r="BA12" i="7" s="1"/>
  <c r="AZ13" i="7"/>
  <c r="BA13" i="7" s="1"/>
  <c r="AZ14" i="7"/>
  <c r="BA14" i="7" s="1"/>
  <c r="AZ15" i="7"/>
  <c r="BA15" i="7" s="1"/>
  <c r="AZ16" i="7"/>
  <c r="BA16" i="7" s="1"/>
  <c r="AZ17" i="7"/>
  <c r="BA17" i="7" s="1"/>
  <c r="AZ18" i="7"/>
  <c r="BA18" i="7" s="1"/>
  <c r="AZ19" i="7"/>
  <c r="BA19" i="7" s="1"/>
  <c r="AZ20" i="7"/>
  <c r="BA20" i="7" s="1"/>
  <c r="AZ21" i="7"/>
  <c r="BA21" i="7" s="1"/>
  <c r="AZ22" i="7"/>
  <c r="BA22" i="7" s="1"/>
  <c r="AZ23" i="7"/>
  <c r="BA23" i="7" s="1"/>
  <c r="AZ24" i="7"/>
  <c r="BA24" i="7" s="1"/>
  <c r="AZ25" i="7"/>
  <c r="BA25" i="7" s="1"/>
  <c r="AZ11" i="7"/>
  <c r="BA11" i="7" s="1"/>
  <c r="G26" i="7"/>
  <c r="G27" i="7" s="1"/>
  <c r="H26" i="7"/>
  <c r="H27" i="7" s="1"/>
  <c r="I26" i="7"/>
  <c r="I27" i="7" s="1"/>
  <c r="J26" i="7"/>
  <c r="J27" i="7" s="1"/>
  <c r="K26" i="7"/>
  <c r="L26" i="7"/>
  <c r="L27" i="7" s="1"/>
  <c r="M26" i="7"/>
  <c r="M27" i="7" s="1"/>
  <c r="N26" i="7"/>
  <c r="N27" i="7" s="1"/>
  <c r="O26" i="7"/>
  <c r="P26" i="7"/>
  <c r="P27" i="7" s="1"/>
  <c r="Q26" i="7"/>
  <c r="Q27" i="7" s="1"/>
  <c r="R26" i="7"/>
  <c r="R27" i="7" s="1"/>
  <c r="S26" i="7"/>
  <c r="T26" i="7"/>
  <c r="T27" i="7" s="1"/>
  <c r="U26" i="7"/>
  <c r="U27" i="7" s="1"/>
  <c r="V26" i="7"/>
  <c r="V27" i="7" s="1"/>
  <c r="W26" i="7"/>
  <c r="X26" i="7"/>
  <c r="X27" i="7" s="1"/>
  <c r="Y26" i="7"/>
  <c r="Y27" i="7" s="1"/>
  <c r="Z26" i="7"/>
  <c r="Z27" i="7" s="1"/>
  <c r="AA26" i="7"/>
  <c r="AB26" i="7"/>
  <c r="AB27" i="7" s="1"/>
  <c r="AC26" i="7"/>
  <c r="AC27" i="7" s="1"/>
  <c r="AD26" i="7"/>
  <c r="AD27" i="7" s="1"/>
  <c r="AE26" i="7"/>
  <c r="AF26" i="7"/>
  <c r="AF27" i="7" s="1"/>
  <c r="AG26" i="7"/>
  <c r="AG27" i="7" s="1"/>
  <c r="AH26" i="7"/>
  <c r="AH27" i="7" s="1"/>
  <c r="AI26" i="7"/>
  <c r="AJ26" i="7"/>
  <c r="AJ27" i="7" s="1"/>
  <c r="AK26" i="7"/>
  <c r="AK27" i="7" s="1"/>
  <c r="AL26" i="7"/>
  <c r="AL27" i="7" s="1"/>
  <c r="AM26" i="7"/>
  <c r="AN26" i="7"/>
  <c r="AN27" i="7" s="1"/>
  <c r="AO26" i="7"/>
  <c r="AO27" i="7" s="1"/>
  <c r="AP26" i="7"/>
  <c r="AP27" i="7" s="1"/>
  <c r="AQ26" i="7"/>
  <c r="AR26" i="7"/>
  <c r="AR27" i="7" s="1"/>
  <c r="AS26" i="7"/>
  <c r="AS27" i="7" s="1"/>
  <c r="AT26" i="7"/>
  <c r="AT27" i="7" s="1"/>
  <c r="AU26" i="7"/>
  <c r="AV26" i="7"/>
  <c r="AV27" i="7" s="1"/>
  <c r="AW26" i="7"/>
  <c r="AX26" i="7"/>
  <c r="AX27" i="7" s="1"/>
  <c r="F26" i="7"/>
  <c r="AU40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BF25" i="14" l="1"/>
  <c r="BG25" i="14" s="1"/>
  <c r="BA25" i="14"/>
  <c r="BF25" i="13"/>
  <c r="BG25" i="13" s="1"/>
  <c r="BA25" i="13"/>
  <c r="BF23" i="7"/>
  <c r="BG23" i="7" s="1"/>
  <c r="BF19" i="7"/>
  <c r="BG19" i="7" s="1"/>
  <c r="BF15" i="7"/>
  <c r="BG15" i="7" s="1"/>
  <c r="BF11" i="7"/>
  <c r="BG11" i="7" s="1"/>
  <c r="BC11" i="7"/>
  <c r="BC23" i="7"/>
  <c r="BC19" i="7"/>
  <c r="BC15" i="7"/>
  <c r="BB26" i="7"/>
  <c r="BC26" i="7" s="1"/>
  <c r="BD26" i="7"/>
  <c r="BE26" i="7" s="1"/>
  <c r="BF22" i="7"/>
  <c r="BG22" i="7" s="1"/>
  <c r="BF18" i="7"/>
  <c r="BG18" i="7" s="1"/>
  <c r="BF14" i="7"/>
  <c r="BG14" i="7" s="1"/>
  <c r="BF25" i="7"/>
  <c r="BG25" i="7" s="1"/>
  <c r="BF21" i="7"/>
  <c r="BG21" i="7" s="1"/>
  <c r="BF17" i="7"/>
  <c r="BG17" i="7" s="1"/>
  <c r="BF13" i="7"/>
  <c r="BG13" i="7" s="1"/>
  <c r="BF24" i="7"/>
  <c r="BG24" i="7" s="1"/>
  <c r="BF20" i="7"/>
  <c r="BG20" i="7" s="1"/>
  <c r="BF16" i="7"/>
  <c r="BG16" i="7" s="1"/>
  <c r="BF12" i="7"/>
  <c r="BG12" i="7" s="1"/>
  <c r="AZ26" i="7"/>
  <c r="F27" i="7"/>
  <c r="BA26" i="7" l="1"/>
  <c r="BF26" i="7"/>
  <c r="BG26" i="7" s="1"/>
</calcChain>
</file>

<file path=xl/sharedStrings.xml><?xml version="1.0" encoding="utf-8"?>
<sst xmlns="http://schemas.openxmlformats.org/spreadsheetml/2006/main" count="427" uniqueCount="137">
  <si>
    <t>№</t>
  </si>
  <si>
    <t xml:space="preserve">                                  </t>
  </si>
  <si>
    <t>4-Ф.1</t>
  </si>
  <si>
    <t>4-Ф.2</t>
  </si>
  <si>
    <t>4-Т.1</t>
  </si>
  <si>
    <t>4-Т.2</t>
  </si>
  <si>
    <t>4-Ф.3</t>
  </si>
  <si>
    <t>не произносит</t>
  </si>
  <si>
    <t>слушает и понимает</t>
  </si>
  <si>
    <t>рассказывает</t>
  </si>
  <si>
    <t>не рассказывает</t>
  </si>
  <si>
    <t>Развитие коммуникативных навыков</t>
  </si>
  <si>
    <t xml:space="preserve">                                  Лист наблюдения для старшей группы (дети 4-х лет)</t>
  </si>
  <si>
    <t>4-С.1</t>
  </si>
  <si>
    <t>4-С.2</t>
  </si>
  <si>
    <t>4-С.3</t>
  </si>
  <si>
    <t>4-П.1</t>
  </si>
  <si>
    <t>4-П.2</t>
  </si>
  <si>
    <t>4-П.3</t>
  </si>
  <si>
    <t xml:space="preserve">Достижение детьми и педагогом   ожидаемых результатов </t>
  </si>
  <si>
    <t>Развитие познавательных и интеллектуальных навыков</t>
  </si>
  <si>
    <t>4-К.3</t>
  </si>
  <si>
    <t>слушает и понимает правила подвижных и национальных игр сказанных на
казахском языке</t>
  </si>
  <si>
    <t>слушает, частично
понимает</t>
  </si>
  <si>
    <t>не слушает, не
понимает</t>
  </si>
  <si>
    <t>понимает слова, обозначающие действие (апар, бер, ал, әкел) и выполняет эти
действия</t>
  </si>
  <si>
    <t>понимает, выполняет</t>
  </si>
  <si>
    <t>понимает, частично
выполняет</t>
  </si>
  <si>
    <t>не понимает, не
выполняет</t>
  </si>
  <si>
    <t xml:space="preserve">знает и называет геометрические  фигуры (дөңгелек, үшбұрыш, шаршы) </t>
  </si>
  <si>
    <t xml:space="preserve">знает и называет  </t>
  </si>
  <si>
    <t>произносит вместе с педагогом</t>
  </si>
  <si>
    <t>старается произносить вместе с педагогом</t>
  </si>
  <si>
    <t>самостоятельно выполняет</t>
  </si>
  <si>
    <t>не понимает, 
не выполняет</t>
  </si>
  <si>
    <t>различает, частично использует</t>
  </si>
  <si>
    <t>не различает, не использует</t>
  </si>
  <si>
    <t>в 2-3-х фразах рассказывают по знакомым иллюстрациям  книги</t>
  </si>
  <si>
    <t>различает и отвечает</t>
  </si>
  <si>
    <t>различает, частично отвечает</t>
  </si>
  <si>
    <t>не различает, не старается отвечать</t>
  </si>
  <si>
    <t>различает названия национальных инструментов казахского народа и играет на них самостоятельно</t>
  </si>
  <si>
    <t>различает, играет на них самостоятельно</t>
  </si>
  <si>
    <t>не различает, не играет</t>
  </si>
  <si>
    <t>исполняет знакомые песни самостоятельно</t>
  </si>
  <si>
    <t>исполняет самостоятельно</t>
  </si>
  <si>
    <t>произносит  некоторые слова</t>
  </si>
  <si>
    <t>не исполняет самостоятельно</t>
  </si>
  <si>
    <t>знает  и различает названия предметов на казахском языке (қағаз, бояу, қалам, қайшы, желім,  ермексаз), которые часто использует во  время творческой деятельности рисование,  аппликация, лепка, конструирование</t>
  </si>
  <si>
    <t>знает, различает</t>
  </si>
  <si>
    <t>знает,  частично различает</t>
  </si>
  <si>
    <t>не знает, не различает</t>
  </si>
  <si>
    <t>различает и правильно называет фрукты, овощи и предметы быта, которые часто применяются в повседневной жизни</t>
  </si>
  <si>
    <t>различает, правильно называет</t>
  </si>
  <si>
    <t>некоторые из них различает, старается правильно называть</t>
  </si>
  <si>
    <t xml:space="preserve">знает, не  рассказывает  наизусть </t>
  </si>
  <si>
    <t>называет профессии (аспаз, дәрігер, сатушы, тәрбиеші) и использует их в игре</t>
  </si>
  <si>
    <t xml:space="preserve">не страется называть, ипользовать </t>
  </si>
  <si>
    <t>называет и использует</t>
  </si>
  <si>
    <t xml:space="preserve"> знает, старается  рассказывать  наизусть </t>
  </si>
  <si>
    <t xml:space="preserve">знает и рассказывает  наизусть </t>
  </si>
  <si>
    <t>различает, использует</t>
  </si>
  <si>
    <t>старается рассказывать</t>
  </si>
  <si>
    <t>старается выполнять некоторые из них самостоятельно</t>
  </si>
  <si>
    <t>правильно произносит специфические звуки казахского языка «ә», «ө», «і», «ү», «ұ», «қ» и находит слова, содержащие эти звуки</t>
  </si>
  <si>
    <t>правильно произносят звуки и находят слова</t>
  </si>
  <si>
    <t>правильно произносят некоторые звуки, старается находить слова</t>
  </si>
  <si>
    <t>не старается правильно произносить звуки, находить слова</t>
  </si>
  <si>
    <t>различает вопросы "барлығы қанша?", "нешінші?"  и  отвечает на них</t>
  </si>
  <si>
    <t>знает и старается называть</t>
  </si>
  <si>
    <t>знает, не старается называть</t>
  </si>
  <si>
    <t xml:space="preserve">различает, на некоторых играет </t>
  </si>
  <si>
    <t xml:space="preserve">не страется различать, называть </t>
  </si>
  <si>
    <t>называет, исползует некоторые</t>
  </si>
  <si>
    <t>знает названия государственных символов на казахском языке (ту, елтаңба,  әнұран) и  рассказывает  наизусть короткие стихотворения о них</t>
  </si>
  <si>
    <t>вместе с педагогом приизносит слова данные в словарном минимуме обозначающие пространственную ориентацию (жоғары, төмен, оң, сол)</t>
  </si>
  <si>
    <t xml:space="preserve"> Физическое развитие    </t>
  </si>
  <si>
    <t xml:space="preserve">Развитие творческих навыков и исследовательской деятельности детей </t>
  </si>
  <si>
    <t xml:space="preserve">   Формирование социально-эмоциональных навыков                                                                                                                                                                                                             Тілге бойлау </t>
  </si>
  <si>
    <t xml:space="preserve">4-К.1 </t>
  </si>
  <si>
    <t xml:space="preserve">4-К.2 </t>
  </si>
  <si>
    <t xml:space="preserve">4-Т.3 </t>
  </si>
  <si>
    <t xml:space="preserve">самостоятельно выполняет данные инструкции во время режимных моментов, физминутке и во время прогулки  </t>
  </si>
  <si>
    <t xml:space="preserve"> различает и использует слова обозначающие родственников  (әке, ана, ата, әже, аға, апа, іні, бөпе)</t>
  </si>
  <si>
    <t>Программа "Тілге бойлау"</t>
  </si>
  <si>
    <t>Всего воспитанников</t>
  </si>
  <si>
    <t>Регион:</t>
  </si>
  <si>
    <t>ФИ воспитанника</t>
  </si>
  <si>
    <t>ИТОГО</t>
  </si>
  <si>
    <t>ФИО методиста:</t>
  </si>
  <si>
    <t>Всего с высоким и средним уровнем навыков</t>
  </si>
  <si>
    <t xml:space="preserve">% </t>
  </si>
  <si>
    <t>из них с высоким уровнем навыков</t>
  </si>
  <si>
    <t>%</t>
  </si>
  <si>
    <t>из них со средним уровнем навыков</t>
  </si>
  <si>
    <t>из них с низким уровнем навыков</t>
  </si>
  <si>
    <t>Область:</t>
  </si>
  <si>
    <t>Наименование ДО, участвующей в реализации программы "Тілге бойлау":</t>
  </si>
  <si>
    <t>Наименование групп  дошкольной организации, в которых реализуется программа "Тілге бойлау"</t>
  </si>
  <si>
    <t>из них в</t>
  </si>
  <si>
    <t>городе</t>
  </si>
  <si>
    <t>селе</t>
  </si>
  <si>
    <t>Наименование  дошкольных организаций, в которых реализуется программа "Тілге бойлау"</t>
  </si>
  <si>
    <t>Наименование районов/городов, в дошкольных организациях которых реализуется программа "Тілге бойлау"</t>
  </si>
  <si>
    <t>Регион: Актөбе</t>
  </si>
  <si>
    <t>Наименование ДО, участвующей в реализации программы "Тілге бойлау": Ясли - сад № 26  "Уміт"</t>
  </si>
  <si>
    <t>Наименование группы, реализующей программу "Тілге бойлау": "Айгөлек"</t>
  </si>
  <si>
    <t>ФИО педагога: Абжанова Навира Турсуновна, Арипова Гульджана Жолдыбаевна</t>
  </si>
  <si>
    <t>Абай  Аяла</t>
  </si>
  <si>
    <t>Авясов  Алан</t>
  </si>
  <si>
    <t>Атапкел Ануарбек</t>
  </si>
  <si>
    <t>Бисенгалиева  Адия</t>
  </si>
  <si>
    <t>Бутов  Давид</t>
  </si>
  <si>
    <t>Владимирова  София</t>
  </si>
  <si>
    <t>Габунов  Макар</t>
  </si>
  <si>
    <t>Глинков  Данил</t>
  </si>
  <si>
    <t>Глухенький  Дима</t>
  </si>
  <si>
    <t>Головченко  Данил</t>
  </si>
  <si>
    <t>Гочиев  Алан</t>
  </si>
  <si>
    <t>Гречман  Катерина</t>
  </si>
  <si>
    <t>Джавадов  Радмир</t>
  </si>
  <si>
    <t>Джакасов Амирхан</t>
  </si>
  <si>
    <t>Жаксыберген Султан</t>
  </si>
  <si>
    <t>Жанаев  Нариман</t>
  </si>
  <si>
    <t>Жанабергенов Джангир</t>
  </si>
  <si>
    <t>Зиганьшина  Есения</t>
  </si>
  <si>
    <t>Крекотень  София</t>
  </si>
  <si>
    <t>Марчук  София</t>
  </si>
  <si>
    <t>Мумжу  Демид</t>
  </si>
  <si>
    <t>Наиль  Ляйсан</t>
  </si>
  <si>
    <t>Сабу  Тумар</t>
  </si>
  <si>
    <t>Савченко  Елизавета</t>
  </si>
  <si>
    <t>Смирнов  Роман</t>
  </si>
  <si>
    <t>Утралиев  Азим</t>
  </si>
  <si>
    <t>Фахртдинов  Рамиль</t>
  </si>
  <si>
    <t xml:space="preserve"> </t>
  </si>
  <si>
    <t>Филимонова  Кира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</si>
</sst>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1" xfId="0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/>
    <xf numFmtId="0" fontId="4" fillId="0" borderId="1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2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8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" wrapText="1"/>
    </xf>
    <xf numFmtId="0" fontId="4" fillId="0" borderId="5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164" fontId="4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8" xfId="0" applyBorder="1"/>
    <xf numFmtId="0" fontId="12" fillId="0" borderId="1" xfId="0" applyFont="1" applyBorder="1" applyAlignment="1">
      <alignment horizontal="center" vertical="center" wrapText="1"/>
    </xf>
    <xf numFmtId="0" fontId="0" fillId="0" borderId="3" xfId="0" applyBorder="1"/>
    <xf numFmtId="0" fontId="2" fillId="0" borderId="1" xfId="0" applyFont="1" applyBorder="1" applyAlignment="1">
      <alignment horizontal="center" wrapText="1"/>
    </xf>
    <xf numFmtId="0" fontId="0" fillId="0" borderId="5" xfId="0" applyBorder="1"/>
    <xf numFmtId="0" fontId="0" fillId="0" borderId="1" xfId="0" applyBorder="1"/>
    <xf numFmtId="0" fontId="5" fillId="0" borderId="1" xfId="0" applyFont="1" applyBorder="1"/>
    <xf numFmtId="4" fontId="4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63"/>
  <sheetViews>
    <sheetView tabSelected="1" topLeftCell="A9" zoomScale="70" zoomScaleNormal="70" workbookViewId="0">
      <selection activeCell="C18" sqref="C18"/>
    </sheetView>
  </sheetViews>
  <sheetFormatPr defaultRowHeight="15" x14ac:dyDescent="0.25"/>
  <cols>
    <col min="1" max="1" width="7.5703125" customWidth="1"/>
    <col min="2" max="2" width="30.5703125" customWidth="1"/>
    <col min="3" max="3" width="9.140625" customWidth="1"/>
    <col min="11" max="11" width="10.85546875" customWidth="1"/>
    <col min="48" max="48" width="0.140625" customWidth="1"/>
    <col min="49" max="59" width="9.140625" customWidth="1"/>
  </cols>
  <sheetData>
    <row r="1" spans="1:226" ht="18.75" x14ac:dyDescent="0.25">
      <c r="A1" s="2" t="s">
        <v>1</v>
      </c>
      <c r="B1" s="53" t="s">
        <v>12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</row>
    <row r="2" spans="1:226" ht="15.75" x14ac:dyDescent="0.25">
      <c r="A2" s="2"/>
      <c r="B2" s="54" t="s">
        <v>104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226" ht="15.75" x14ac:dyDescent="0.25">
      <c r="A3" s="2"/>
      <c r="B3" s="55" t="s">
        <v>105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226" ht="15.75" x14ac:dyDescent="0.25">
      <c r="A4" s="2"/>
      <c r="B4" s="55" t="s">
        <v>106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</row>
    <row r="5" spans="1:226" ht="15.75" x14ac:dyDescent="0.25">
      <c r="A5" s="3"/>
      <c r="B5" s="55" t="s">
        <v>107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18"/>
      <c r="O5" s="18"/>
      <c r="P5" s="18"/>
      <c r="Q5" s="18"/>
      <c r="R5" s="18"/>
      <c r="S5" s="18"/>
      <c r="T5" s="18"/>
      <c r="U5" s="18"/>
      <c r="V5" s="18"/>
      <c r="W5" s="5"/>
      <c r="X5" s="5"/>
      <c r="Y5" s="19"/>
      <c r="Z5" s="18"/>
      <c r="AA5" s="18"/>
      <c r="AB5" s="18"/>
      <c r="AC5" s="18"/>
      <c r="AD5" s="18"/>
      <c r="AE5" s="18"/>
      <c r="AF5" s="18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HL5" s="7"/>
      <c r="HM5" s="7"/>
      <c r="HN5" s="7"/>
      <c r="HO5" s="7"/>
      <c r="HP5" s="7"/>
      <c r="HQ5" s="7"/>
      <c r="HR5" s="7"/>
    </row>
    <row r="6" spans="1:226" ht="18.75" x14ac:dyDescent="0.3">
      <c r="A6" s="68" t="s">
        <v>84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70"/>
    </row>
    <row r="7" spans="1:226" ht="15.75" customHeight="1" x14ac:dyDescent="0.25">
      <c r="A7" s="71" t="s">
        <v>0</v>
      </c>
      <c r="B7" s="71" t="s">
        <v>87</v>
      </c>
      <c r="C7" s="74" t="s">
        <v>76</v>
      </c>
      <c r="D7" s="75"/>
      <c r="E7" s="75"/>
      <c r="F7" s="75"/>
      <c r="G7" s="75"/>
      <c r="H7" s="75"/>
      <c r="I7" s="75"/>
      <c r="J7" s="75"/>
      <c r="K7" s="76"/>
      <c r="L7" s="77" t="s">
        <v>11</v>
      </c>
      <c r="M7" s="78"/>
      <c r="N7" s="78"/>
      <c r="O7" s="78"/>
      <c r="P7" s="78"/>
      <c r="Q7" s="78"/>
      <c r="R7" s="78"/>
      <c r="S7" s="78"/>
      <c r="T7" s="79"/>
      <c r="U7" s="74" t="s">
        <v>20</v>
      </c>
      <c r="V7" s="80"/>
      <c r="W7" s="80"/>
      <c r="X7" s="80"/>
      <c r="Y7" s="80"/>
      <c r="Z7" s="80"/>
      <c r="AA7" s="80"/>
      <c r="AB7" s="80"/>
      <c r="AC7" s="81"/>
      <c r="AD7" s="77" t="s">
        <v>77</v>
      </c>
      <c r="AE7" s="78"/>
      <c r="AF7" s="78"/>
      <c r="AG7" s="78"/>
      <c r="AH7" s="78"/>
      <c r="AI7" s="78"/>
      <c r="AJ7" s="78"/>
      <c r="AK7" s="78"/>
      <c r="AL7" s="79"/>
      <c r="AM7" s="10" t="s">
        <v>78</v>
      </c>
      <c r="AN7" s="11"/>
      <c r="AO7" s="11"/>
      <c r="AP7" s="11"/>
      <c r="AQ7" s="11"/>
      <c r="AR7" s="11"/>
      <c r="AS7" s="11"/>
      <c r="AT7" s="11"/>
      <c r="AU7" s="9"/>
      <c r="AV7" s="13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</row>
    <row r="8" spans="1:226" ht="15.75" x14ac:dyDescent="0.25">
      <c r="A8" s="72"/>
      <c r="B8" s="72"/>
      <c r="C8" s="82" t="s">
        <v>2</v>
      </c>
      <c r="D8" s="75"/>
      <c r="E8" s="76"/>
      <c r="F8" s="82" t="s">
        <v>3</v>
      </c>
      <c r="G8" s="75"/>
      <c r="H8" s="76"/>
      <c r="I8" s="82" t="s">
        <v>6</v>
      </c>
      <c r="J8" s="75"/>
      <c r="K8" s="76"/>
      <c r="L8" s="62" t="s">
        <v>79</v>
      </c>
      <c r="M8" s="63"/>
      <c r="N8" s="64"/>
      <c r="O8" s="62" t="s">
        <v>80</v>
      </c>
      <c r="P8" s="63"/>
      <c r="Q8" s="64"/>
      <c r="R8" s="62" t="s">
        <v>21</v>
      </c>
      <c r="S8" s="63"/>
      <c r="T8" s="64"/>
      <c r="U8" s="62" t="s">
        <v>16</v>
      </c>
      <c r="V8" s="63"/>
      <c r="W8" s="64"/>
      <c r="X8" s="62" t="s">
        <v>17</v>
      </c>
      <c r="Y8" s="63"/>
      <c r="Z8" s="64"/>
      <c r="AA8" s="62" t="s">
        <v>18</v>
      </c>
      <c r="AB8" s="63"/>
      <c r="AC8" s="64"/>
      <c r="AD8" s="62" t="s">
        <v>4</v>
      </c>
      <c r="AE8" s="63"/>
      <c r="AF8" s="64"/>
      <c r="AG8" s="62" t="s">
        <v>5</v>
      </c>
      <c r="AH8" s="63"/>
      <c r="AI8" s="64"/>
      <c r="AJ8" s="62" t="s">
        <v>81</v>
      </c>
      <c r="AK8" s="63"/>
      <c r="AL8" s="64"/>
      <c r="AM8" s="62" t="s">
        <v>13</v>
      </c>
      <c r="AN8" s="63"/>
      <c r="AO8" s="64"/>
      <c r="AP8" s="62" t="s">
        <v>14</v>
      </c>
      <c r="AQ8" s="63"/>
      <c r="AR8" s="64"/>
      <c r="AS8" s="65" t="s">
        <v>15</v>
      </c>
      <c r="AT8" s="66"/>
      <c r="AU8" s="67"/>
    </row>
    <row r="9" spans="1:226" ht="68.25" customHeight="1" x14ac:dyDescent="0.25">
      <c r="A9" s="72"/>
      <c r="B9" s="72"/>
      <c r="C9" s="50" t="s">
        <v>22</v>
      </c>
      <c r="D9" s="51"/>
      <c r="E9" s="52"/>
      <c r="F9" s="50" t="s">
        <v>25</v>
      </c>
      <c r="G9" s="51"/>
      <c r="H9" s="52"/>
      <c r="I9" s="50" t="s">
        <v>82</v>
      </c>
      <c r="J9" s="51"/>
      <c r="K9" s="52"/>
      <c r="L9" s="47" t="s">
        <v>83</v>
      </c>
      <c r="M9" s="48"/>
      <c r="N9" s="49"/>
      <c r="O9" s="47" t="s">
        <v>64</v>
      </c>
      <c r="P9" s="48"/>
      <c r="Q9" s="49"/>
      <c r="R9" s="47" t="s">
        <v>37</v>
      </c>
      <c r="S9" s="48"/>
      <c r="T9" s="49"/>
      <c r="U9" s="56" t="s">
        <v>68</v>
      </c>
      <c r="V9" s="57"/>
      <c r="W9" s="58"/>
      <c r="X9" s="59" t="s">
        <v>29</v>
      </c>
      <c r="Y9" s="60"/>
      <c r="Z9" s="61"/>
      <c r="AA9" s="59" t="s">
        <v>75</v>
      </c>
      <c r="AB9" s="60"/>
      <c r="AC9" s="61"/>
      <c r="AD9" s="47" t="s">
        <v>41</v>
      </c>
      <c r="AE9" s="48"/>
      <c r="AF9" s="49"/>
      <c r="AG9" s="47" t="s">
        <v>44</v>
      </c>
      <c r="AH9" s="48"/>
      <c r="AI9" s="49"/>
      <c r="AJ9" s="47" t="s">
        <v>48</v>
      </c>
      <c r="AK9" s="48"/>
      <c r="AL9" s="49"/>
      <c r="AM9" s="50" t="s">
        <v>52</v>
      </c>
      <c r="AN9" s="51"/>
      <c r="AO9" s="52"/>
      <c r="AP9" s="47" t="s">
        <v>74</v>
      </c>
      <c r="AQ9" s="48"/>
      <c r="AR9" s="49"/>
      <c r="AS9" s="47" t="s">
        <v>56</v>
      </c>
      <c r="AT9" s="48"/>
      <c r="AU9" s="49"/>
    </row>
    <row r="10" spans="1:226" ht="114.75" x14ac:dyDescent="0.25">
      <c r="A10" s="73"/>
      <c r="B10" s="73"/>
      <c r="C10" s="21" t="s">
        <v>8</v>
      </c>
      <c r="D10" s="21" t="s">
        <v>23</v>
      </c>
      <c r="E10" s="21" t="s">
        <v>24</v>
      </c>
      <c r="F10" s="21" t="s">
        <v>26</v>
      </c>
      <c r="G10" s="21" t="s">
        <v>27</v>
      </c>
      <c r="H10" s="21" t="s">
        <v>28</v>
      </c>
      <c r="I10" s="21" t="s">
        <v>33</v>
      </c>
      <c r="J10" s="21" t="s">
        <v>63</v>
      </c>
      <c r="K10" s="21" t="s">
        <v>34</v>
      </c>
      <c r="L10" s="12" t="s">
        <v>61</v>
      </c>
      <c r="M10" s="12" t="s">
        <v>35</v>
      </c>
      <c r="N10" s="12" t="s">
        <v>36</v>
      </c>
      <c r="O10" s="12" t="s">
        <v>65</v>
      </c>
      <c r="P10" s="12" t="s">
        <v>66</v>
      </c>
      <c r="Q10" s="12" t="s">
        <v>67</v>
      </c>
      <c r="R10" s="12" t="s">
        <v>9</v>
      </c>
      <c r="S10" s="12" t="s">
        <v>62</v>
      </c>
      <c r="T10" s="12" t="s">
        <v>10</v>
      </c>
      <c r="U10" s="22" t="s">
        <v>38</v>
      </c>
      <c r="V10" s="22" t="s">
        <v>39</v>
      </c>
      <c r="W10" s="23" t="s">
        <v>40</v>
      </c>
      <c r="X10" s="21" t="s">
        <v>30</v>
      </c>
      <c r="Y10" s="21" t="s">
        <v>69</v>
      </c>
      <c r="Z10" s="21" t="s">
        <v>70</v>
      </c>
      <c r="AA10" s="21" t="s">
        <v>31</v>
      </c>
      <c r="AB10" s="21" t="s">
        <v>32</v>
      </c>
      <c r="AC10" s="21" t="s">
        <v>7</v>
      </c>
      <c r="AD10" s="12" t="s">
        <v>42</v>
      </c>
      <c r="AE10" s="12" t="s">
        <v>71</v>
      </c>
      <c r="AF10" s="12" t="s">
        <v>43</v>
      </c>
      <c r="AG10" s="12" t="s">
        <v>45</v>
      </c>
      <c r="AH10" s="12" t="s">
        <v>46</v>
      </c>
      <c r="AI10" s="12" t="s">
        <v>47</v>
      </c>
      <c r="AJ10" s="12" t="s">
        <v>49</v>
      </c>
      <c r="AK10" s="12" t="s">
        <v>50</v>
      </c>
      <c r="AL10" s="12" t="s">
        <v>51</v>
      </c>
      <c r="AM10" s="21" t="s">
        <v>53</v>
      </c>
      <c r="AN10" s="12" t="s">
        <v>54</v>
      </c>
      <c r="AO10" s="22" t="s">
        <v>72</v>
      </c>
      <c r="AP10" s="12" t="s">
        <v>60</v>
      </c>
      <c r="AQ10" s="12" t="s">
        <v>59</v>
      </c>
      <c r="AR10" s="12" t="s">
        <v>55</v>
      </c>
      <c r="AS10" s="12" t="s">
        <v>58</v>
      </c>
      <c r="AT10" s="12" t="s">
        <v>73</v>
      </c>
      <c r="AU10" s="12" t="s">
        <v>57</v>
      </c>
    </row>
    <row r="11" spans="1:226" ht="15.75" x14ac:dyDescent="0.25">
      <c r="A11" s="97">
        <v>1</v>
      </c>
      <c r="B11" s="98" t="s">
        <v>108</v>
      </c>
      <c r="C11" s="99">
        <v>1</v>
      </c>
      <c r="D11" s="99"/>
      <c r="E11" s="99"/>
      <c r="F11" s="99">
        <v>1</v>
      </c>
      <c r="G11" s="99"/>
      <c r="H11" s="99"/>
      <c r="I11" s="99">
        <v>1</v>
      </c>
      <c r="J11" s="99"/>
      <c r="K11" s="99"/>
      <c r="L11" s="100">
        <v>1</v>
      </c>
      <c r="M11" s="100"/>
      <c r="N11" s="100"/>
      <c r="O11" s="100">
        <v>1</v>
      </c>
      <c r="P11" s="100"/>
      <c r="Q11" s="100"/>
      <c r="R11" s="100">
        <v>1</v>
      </c>
      <c r="S11" s="100"/>
      <c r="T11" s="100"/>
      <c r="U11" s="101">
        <v>1</v>
      </c>
      <c r="V11" s="101"/>
      <c r="W11" s="101"/>
      <c r="X11" s="102">
        <v>1</v>
      </c>
      <c r="Y11" s="102"/>
      <c r="Z11" s="102"/>
      <c r="AA11" s="102">
        <v>1</v>
      </c>
      <c r="AB11" s="102"/>
      <c r="AC11" s="102"/>
      <c r="AD11" s="102">
        <v>1</v>
      </c>
      <c r="AE11" s="102"/>
      <c r="AF11" s="102"/>
      <c r="AG11" s="102">
        <v>1</v>
      </c>
      <c r="AH11" s="102"/>
      <c r="AI11" s="102"/>
      <c r="AJ11" s="102">
        <v>1</v>
      </c>
      <c r="AK11" s="102"/>
      <c r="AL11" s="102"/>
      <c r="AM11" s="102">
        <v>1</v>
      </c>
      <c r="AN11" s="102"/>
      <c r="AO11" s="102"/>
      <c r="AP11" s="102">
        <v>1</v>
      </c>
      <c r="AQ11" s="102"/>
      <c r="AR11" s="102"/>
      <c r="AS11" s="102">
        <v>1</v>
      </c>
      <c r="AT11" s="102"/>
      <c r="AU11" s="102"/>
    </row>
    <row r="12" spans="1:226" ht="15.75" x14ac:dyDescent="0.25">
      <c r="A12" s="103">
        <v>2</v>
      </c>
      <c r="B12" s="98" t="s">
        <v>109</v>
      </c>
      <c r="C12" s="98">
        <v>1</v>
      </c>
      <c r="D12" s="98"/>
      <c r="E12" s="98"/>
      <c r="F12" s="98">
        <v>1</v>
      </c>
      <c r="G12" s="98"/>
      <c r="H12" s="98"/>
      <c r="I12" s="98">
        <v>1</v>
      </c>
      <c r="J12" s="98"/>
      <c r="K12" s="98"/>
      <c r="L12" s="104">
        <v>1</v>
      </c>
      <c r="M12" s="104"/>
      <c r="N12" s="104"/>
      <c r="O12" s="104">
        <v>1</v>
      </c>
      <c r="P12" s="104"/>
      <c r="Q12" s="104"/>
      <c r="R12" s="104">
        <v>1</v>
      </c>
      <c r="S12" s="104"/>
      <c r="T12" s="104"/>
      <c r="U12" s="101"/>
      <c r="V12" s="102">
        <v>1</v>
      </c>
      <c r="W12" s="102"/>
      <c r="X12" s="105"/>
      <c r="Y12" s="105">
        <v>1</v>
      </c>
      <c r="Z12" s="105"/>
      <c r="AA12" s="105">
        <v>1</v>
      </c>
      <c r="AB12" s="105"/>
      <c r="AC12" s="105"/>
      <c r="AD12" s="105"/>
      <c r="AE12" s="105">
        <v>1</v>
      </c>
      <c r="AF12" s="105"/>
      <c r="AG12" s="105"/>
      <c r="AH12" s="105">
        <v>1</v>
      </c>
      <c r="AI12" s="105"/>
      <c r="AJ12" s="105"/>
      <c r="AK12" s="105">
        <v>1</v>
      </c>
      <c r="AL12" s="105"/>
      <c r="AM12" s="105">
        <v>1</v>
      </c>
      <c r="AN12" s="105"/>
      <c r="AO12" s="105"/>
      <c r="AP12" s="105">
        <v>1</v>
      </c>
      <c r="AQ12" s="105"/>
      <c r="AR12" s="105"/>
      <c r="AS12" s="105">
        <v>1</v>
      </c>
      <c r="AT12" s="105"/>
      <c r="AU12" s="105"/>
    </row>
    <row r="13" spans="1:226" ht="15.75" x14ac:dyDescent="0.25">
      <c r="A13" s="103">
        <v>3</v>
      </c>
      <c r="B13" s="98" t="s">
        <v>110</v>
      </c>
      <c r="C13" s="98">
        <v>1</v>
      </c>
      <c r="D13" s="98"/>
      <c r="E13" s="98"/>
      <c r="F13" s="98">
        <v>1</v>
      </c>
      <c r="G13" s="98"/>
      <c r="H13" s="98"/>
      <c r="I13" s="98">
        <v>1</v>
      </c>
      <c r="J13" s="98"/>
      <c r="K13" s="98"/>
      <c r="L13" s="104">
        <v>1</v>
      </c>
      <c r="M13" s="104"/>
      <c r="N13" s="104"/>
      <c r="O13" s="104">
        <v>1</v>
      </c>
      <c r="P13" s="104"/>
      <c r="Q13" s="104"/>
      <c r="R13" s="104">
        <v>1</v>
      </c>
      <c r="S13" s="104"/>
      <c r="T13" s="104"/>
      <c r="U13" s="102">
        <v>1</v>
      </c>
      <c r="V13" s="105"/>
      <c r="W13" s="105"/>
      <c r="X13" s="105">
        <v>1</v>
      </c>
      <c r="Y13" s="105"/>
      <c r="Z13" s="105"/>
      <c r="AA13" s="105">
        <v>1</v>
      </c>
      <c r="AB13" s="105"/>
      <c r="AC13" s="105"/>
      <c r="AD13" s="105">
        <v>1</v>
      </c>
      <c r="AE13" s="105"/>
      <c r="AF13" s="105"/>
      <c r="AG13" s="105">
        <v>1</v>
      </c>
      <c r="AH13" s="105"/>
      <c r="AI13" s="105"/>
      <c r="AJ13" s="105">
        <v>1</v>
      </c>
      <c r="AK13" s="105"/>
      <c r="AL13" s="105"/>
      <c r="AM13" s="105">
        <v>1</v>
      </c>
      <c r="AN13" s="105"/>
      <c r="AO13" s="105"/>
      <c r="AP13" s="105">
        <v>1</v>
      </c>
      <c r="AQ13" s="105"/>
      <c r="AR13" s="105"/>
      <c r="AS13" s="105">
        <v>1</v>
      </c>
      <c r="AT13" s="105"/>
      <c r="AU13" s="105"/>
    </row>
    <row r="14" spans="1:226" ht="15.75" x14ac:dyDescent="0.25">
      <c r="A14" s="103">
        <v>4</v>
      </c>
      <c r="B14" s="98" t="s">
        <v>111</v>
      </c>
      <c r="C14" s="98"/>
      <c r="D14" s="98">
        <v>1</v>
      </c>
      <c r="E14" s="98"/>
      <c r="F14" s="98">
        <v>1</v>
      </c>
      <c r="G14" s="98"/>
      <c r="H14" s="98"/>
      <c r="I14" s="98">
        <v>1</v>
      </c>
      <c r="J14" s="98"/>
      <c r="K14" s="98"/>
      <c r="L14" s="104">
        <v>1</v>
      </c>
      <c r="M14" s="104"/>
      <c r="N14" s="104"/>
      <c r="O14" s="104"/>
      <c r="P14" s="104">
        <v>1</v>
      </c>
      <c r="Q14" s="104"/>
      <c r="R14" s="104"/>
      <c r="S14" s="104">
        <v>1</v>
      </c>
      <c r="T14" s="104"/>
      <c r="U14" s="105"/>
      <c r="V14" s="105">
        <v>1</v>
      </c>
      <c r="W14" s="105"/>
      <c r="X14" s="105"/>
      <c r="Y14" s="105">
        <v>1</v>
      </c>
      <c r="Z14" s="105"/>
      <c r="AA14" s="105">
        <v>1</v>
      </c>
      <c r="AB14" s="105"/>
      <c r="AC14" s="105"/>
      <c r="AD14" s="105">
        <v>1</v>
      </c>
      <c r="AE14" s="105"/>
      <c r="AF14" s="105"/>
      <c r="AG14" s="105">
        <v>1</v>
      </c>
      <c r="AH14" s="105"/>
      <c r="AI14" s="105"/>
      <c r="AJ14" s="105"/>
      <c r="AK14" s="105">
        <v>1</v>
      </c>
      <c r="AL14" s="105"/>
      <c r="AM14" s="105">
        <v>1</v>
      </c>
      <c r="AN14" s="105"/>
      <c r="AO14" s="105"/>
      <c r="AP14" s="105">
        <v>1</v>
      </c>
      <c r="AQ14" s="105"/>
      <c r="AR14" s="105"/>
      <c r="AS14" s="105">
        <v>1</v>
      </c>
      <c r="AT14" s="105"/>
      <c r="AU14" s="105"/>
    </row>
    <row r="15" spans="1:226" ht="15.75" x14ac:dyDescent="0.25">
      <c r="A15" s="103">
        <v>5</v>
      </c>
      <c r="B15" s="98" t="s">
        <v>112</v>
      </c>
      <c r="C15" s="98"/>
      <c r="D15" s="98">
        <v>1</v>
      </c>
      <c r="E15" s="98"/>
      <c r="F15" s="98"/>
      <c r="G15" s="98"/>
      <c r="H15" s="98">
        <v>1</v>
      </c>
      <c r="I15" s="98"/>
      <c r="J15" s="98">
        <v>1</v>
      </c>
      <c r="K15" s="98"/>
      <c r="L15" s="104"/>
      <c r="M15" s="104">
        <v>1</v>
      </c>
      <c r="N15" s="104"/>
      <c r="O15" s="104"/>
      <c r="P15" s="104">
        <v>1</v>
      </c>
      <c r="Q15" s="104"/>
      <c r="R15" s="104"/>
      <c r="S15" s="104"/>
      <c r="T15" s="104">
        <v>1</v>
      </c>
      <c r="U15" s="105"/>
      <c r="V15" s="105"/>
      <c r="W15" s="105">
        <v>1</v>
      </c>
      <c r="X15" s="105"/>
      <c r="Y15" s="105"/>
      <c r="Z15" s="105">
        <v>1</v>
      </c>
      <c r="AA15" s="105"/>
      <c r="AB15" s="105">
        <v>1</v>
      </c>
      <c r="AC15" s="105"/>
      <c r="AD15" s="105"/>
      <c r="AE15" s="105"/>
      <c r="AF15" s="105">
        <v>1</v>
      </c>
      <c r="AG15" s="105"/>
      <c r="AH15" s="105"/>
      <c r="AI15" s="105">
        <v>1</v>
      </c>
      <c r="AJ15" s="105"/>
      <c r="AK15" s="105"/>
      <c r="AL15" s="105">
        <v>1</v>
      </c>
      <c r="AM15" s="105"/>
      <c r="AN15" s="105">
        <v>1</v>
      </c>
      <c r="AO15" s="105"/>
      <c r="AP15" s="105"/>
      <c r="AQ15" s="105">
        <v>1</v>
      </c>
      <c r="AR15" s="105"/>
      <c r="AS15" s="105"/>
      <c r="AT15" s="105">
        <v>1</v>
      </c>
      <c r="AU15" s="105"/>
    </row>
    <row r="16" spans="1:226" ht="18.75" customHeight="1" x14ac:dyDescent="0.25">
      <c r="A16" s="103">
        <v>6</v>
      </c>
      <c r="B16" s="98" t="s">
        <v>113</v>
      </c>
      <c r="C16" s="98"/>
      <c r="D16" s="98">
        <v>1</v>
      </c>
      <c r="E16" s="98"/>
      <c r="F16" s="98"/>
      <c r="G16" s="98">
        <v>1</v>
      </c>
      <c r="H16" s="98"/>
      <c r="I16" s="98">
        <v>1</v>
      </c>
      <c r="J16" s="98"/>
      <c r="K16" s="98"/>
      <c r="L16" s="104">
        <v>1</v>
      </c>
      <c r="M16" s="104"/>
      <c r="N16" s="104"/>
      <c r="O16" s="104"/>
      <c r="P16" s="104">
        <v>1</v>
      </c>
      <c r="Q16" s="104"/>
      <c r="R16" s="104"/>
      <c r="S16" s="104">
        <v>1</v>
      </c>
      <c r="T16" s="104"/>
      <c r="U16" s="105"/>
      <c r="V16" s="105">
        <v>1</v>
      </c>
      <c r="W16" s="105"/>
      <c r="X16" s="105"/>
      <c r="Y16" s="105">
        <v>1</v>
      </c>
      <c r="Z16" s="105"/>
      <c r="AA16" s="105">
        <v>1</v>
      </c>
      <c r="AB16" s="105"/>
      <c r="AC16" s="105"/>
      <c r="AD16" s="105">
        <v>1</v>
      </c>
      <c r="AE16" s="105"/>
      <c r="AF16" s="105"/>
      <c r="AG16" s="105">
        <v>1</v>
      </c>
      <c r="AH16" s="105"/>
      <c r="AI16" s="105"/>
      <c r="AJ16" s="105"/>
      <c r="AK16" s="105">
        <v>1</v>
      </c>
      <c r="AL16" s="105"/>
      <c r="AM16" s="105">
        <v>1</v>
      </c>
      <c r="AN16" s="105"/>
      <c r="AO16" s="105"/>
      <c r="AP16" s="105"/>
      <c r="AQ16" s="105">
        <v>1</v>
      </c>
      <c r="AR16" s="105"/>
      <c r="AS16" s="105"/>
      <c r="AT16" s="105">
        <v>1</v>
      </c>
      <c r="AU16" s="105"/>
    </row>
    <row r="17" spans="1:47" ht="15.75" x14ac:dyDescent="0.25">
      <c r="A17" s="103">
        <v>7</v>
      </c>
      <c r="B17" s="106" t="s">
        <v>114</v>
      </c>
      <c r="C17" s="98"/>
      <c r="D17" s="98">
        <v>1</v>
      </c>
      <c r="E17" s="98"/>
      <c r="F17" s="98">
        <v>1</v>
      </c>
      <c r="G17" s="98"/>
      <c r="H17" s="98"/>
      <c r="I17" s="98">
        <v>1</v>
      </c>
      <c r="J17" s="98"/>
      <c r="K17" s="98"/>
      <c r="L17" s="104">
        <v>1</v>
      </c>
      <c r="M17" s="104"/>
      <c r="N17" s="104"/>
      <c r="O17" s="104"/>
      <c r="P17" s="104">
        <v>1</v>
      </c>
      <c r="Q17" s="104"/>
      <c r="R17" s="104">
        <v>1</v>
      </c>
      <c r="S17" s="104"/>
      <c r="T17" s="104"/>
      <c r="U17" s="105">
        <v>1</v>
      </c>
      <c r="V17" s="105"/>
      <c r="W17" s="105"/>
      <c r="X17" s="105"/>
      <c r="Y17" s="105">
        <v>1</v>
      </c>
      <c r="Z17" s="105"/>
      <c r="AA17" s="105">
        <v>1</v>
      </c>
      <c r="AB17" s="105"/>
      <c r="AC17" s="105"/>
      <c r="AD17" s="105"/>
      <c r="AE17" s="105">
        <v>1</v>
      </c>
      <c r="AF17" s="105"/>
      <c r="AG17" s="105">
        <v>1</v>
      </c>
      <c r="AH17" s="105"/>
      <c r="AI17" s="105"/>
      <c r="AJ17" s="105"/>
      <c r="AK17" s="105">
        <v>1</v>
      </c>
      <c r="AL17" s="105"/>
      <c r="AM17" s="105">
        <v>1</v>
      </c>
      <c r="AN17" s="105"/>
      <c r="AO17" s="105"/>
      <c r="AP17" s="105">
        <v>1</v>
      </c>
      <c r="AQ17" s="105"/>
      <c r="AR17" s="105"/>
      <c r="AS17" s="105">
        <v>1</v>
      </c>
      <c r="AT17" s="105"/>
      <c r="AU17" s="105"/>
    </row>
    <row r="18" spans="1:47" x14ac:dyDescent="0.25">
      <c r="A18" s="17">
        <v>8</v>
      </c>
      <c r="B18" s="106" t="s">
        <v>115</v>
      </c>
      <c r="C18" s="105"/>
      <c r="D18" s="105">
        <v>1</v>
      </c>
      <c r="E18" s="105"/>
      <c r="F18" s="105"/>
      <c r="G18" s="105">
        <v>1</v>
      </c>
      <c r="H18" s="105"/>
      <c r="I18" s="105"/>
      <c r="J18" s="105">
        <v>1</v>
      </c>
      <c r="K18" s="105"/>
      <c r="L18" s="104"/>
      <c r="M18" s="104">
        <v>1</v>
      </c>
      <c r="N18" s="104"/>
      <c r="O18" s="104"/>
      <c r="P18" s="104">
        <v>1</v>
      </c>
      <c r="Q18" s="104"/>
      <c r="R18" s="104"/>
      <c r="S18" s="104"/>
      <c r="T18" s="104">
        <v>1</v>
      </c>
      <c r="U18" s="105"/>
      <c r="V18" s="105">
        <v>1</v>
      </c>
      <c r="W18" s="105"/>
      <c r="X18" s="105"/>
      <c r="Y18" s="105"/>
      <c r="Z18" s="105">
        <v>1</v>
      </c>
      <c r="AA18" s="105">
        <v>1</v>
      </c>
      <c r="AB18" s="105"/>
      <c r="AC18" s="105"/>
      <c r="AD18" s="105"/>
      <c r="AE18" s="105">
        <v>1</v>
      </c>
      <c r="AF18" s="105"/>
      <c r="AG18" s="105"/>
      <c r="AH18" s="105">
        <v>1</v>
      </c>
      <c r="AI18" s="105"/>
      <c r="AJ18" s="105"/>
      <c r="AK18" s="105">
        <v>1</v>
      </c>
      <c r="AL18" s="105"/>
      <c r="AM18" s="105"/>
      <c r="AN18" s="105">
        <v>1</v>
      </c>
      <c r="AO18" s="105"/>
      <c r="AP18" s="105"/>
      <c r="AQ18" s="105">
        <v>1</v>
      </c>
      <c r="AR18" s="105"/>
      <c r="AS18" s="105"/>
      <c r="AT18" s="105">
        <v>1</v>
      </c>
      <c r="AU18" s="105"/>
    </row>
    <row r="19" spans="1:47" x14ac:dyDescent="0.25">
      <c r="A19" s="17">
        <v>9</v>
      </c>
      <c r="B19" s="106" t="s">
        <v>116</v>
      </c>
      <c r="C19" s="105">
        <v>1</v>
      </c>
      <c r="D19" s="105"/>
      <c r="E19" s="105"/>
      <c r="F19" s="105">
        <v>1</v>
      </c>
      <c r="G19" s="105"/>
      <c r="H19" s="105"/>
      <c r="I19" s="105">
        <v>1</v>
      </c>
      <c r="J19" s="105"/>
      <c r="K19" s="105"/>
      <c r="L19" s="104">
        <v>1</v>
      </c>
      <c r="M19" s="104"/>
      <c r="N19" s="104"/>
      <c r="O19" s="104"/>
      <c r="P19" s="104">
        <v>1</v>
      </c>
      <c r="Q19" s="104"/>
      <c r="R19" s="104"/>
      <c r="S19" s="104">
        <v>1</v>
      </c>
      <c r="T19" s="104"/>
      <c r="U19" s="105"/>
      <c r="V19" s="105">
        <v>1</v>
      </c>
      <c r="W19" s="105"/>
      <c r="X19" s="105">
        <v>1</v>
      </c>
      <c r="Y19" s="105"/>
      <c r="Z19" s="105"/>
      <c r="AA19" s="105">
        <v>1</v>
      </c>
      <c r="AB19" s="105"/>
      <c r="AC19" s="105"/>
      <c r="AD19" s="105">
        <v>1</v>
      </c>
      <c r="AE19" s="105"/>
      <c r="AF19" s="105"/>
      <c r="AG19" s="105"/>
      <c r="AH19" s="105">
        <v>1</v>
      </c>
      <c r="AI19" s="105"/>
      <c r="AJ19" s="105"/>
      <c r="AK19" s="105">
        <v>1</v>
      </c>
      <c r="AL19" s="105"/>
      <c r="AM19" s="105">
        <v>1</v>
      </c>
      <c r="AN19" s="105"/>
      <c r="AO19" s="105"/>
      <c r="AP19" s="105">
        <v>1</v>
      </c>
      <c r="AQ19" s="105"/>
      <c r="AR19" s="105"/>
      <c r="AS19" s="105">
        <v>1</v>
      </c>
      <c r="AT19" s="105"/>
      <c r="AU19" s="105"/>
    </row>
    <row r="20" spans="1:47" x14ac:dyDescent="0.25">
      <c r="A20" s="17">
        <v>10</v>
      </c>
      <c r="B20" s="106" t="s">
        <v>117</v>
      </c>
      <c r="C20" s="105">
        <v>1</v>
      </c>
      <c r="D20" s="105"/>
      <c r="E20" s="105"/>
      <c r="F20" s="105">
        <v>1</v>
      </c>
      <c r="G20" s="105"/>
      <c r="H20" s="105"/>
      <c r="I20" s="105">
        <v>1</v>
      </c>
      <c r="J20" s="105"/>
      <c r="K20" s="105"/>
      <c r="L20" s="104">
        <v>1</v>
      </c>
      <c r="M20" s="104"/>
      <c r="N20" s="104"/>
      <c r="O20" s="104">
        <v>1</v>
      </c>
      <c r="P20" s="104"/>
      <c r="Q20" s="104"/>
      <c r="R20" s="104">
        <v>1</v>
      </c>
      <c r="S20" s="104"/>
      <c r="T20" s="104"/>
      <c r="U20" s="105">
        <v>1</v>
      </c>
      <c r="V20" s="105"/>
      <c r="W20" s="105"/>
      <c r="X20" s="105">
        <v>1</v>
      </c>
      <c r="Y20" s="105"/>
      <c r="Z20" s="105"/>
      <c r="AA20" s="105">
        <v>1</v>
      </c>
      <c r="AB20" s="105"/>
      <c r="AC20" s="105"/>
      <c r="AD20" s="105">
        <v>1</v>
      </c>
      <c r="AE20" s="105"/>
      <c r="AF20" s="105"/>
      <c r="AG20" s="105">
        <v>1</v>
      </c>
      <c r="AH20" s="105"/>
      <c r="AI20" s="105"/>
      <c r="AJ20" s="105">
        <v>1</v>
      </c>
      <c r="AK20" s="105"/>
      <c r="AL20" s="105"/>
      <c r="AM20" s="105">
        <v>1</v>
      </c>
      <c r="AN20" s="105"/>
      <c r="AO20" s="105"/>
      <c r="AP20" s="105">
        <v>1</v>
      </c>
      <c r="AQ20" s="105"/>
      <c r="AR20" s="105"/>
      <c r="AS20" s="105">
        <v>1</v>
      </c>
      <c r="AT20" s="105"/>
      <c r="AU20" s="105"/>
    </row>
    <row r="21" spans="1:47" x14ac:dyDescent="0.25">
      <c r="A21" s="17">
        <v>11</v>
      </c>
      <c r="B21" s="106" t="s">
        <v>118</v>
      </c>
      <c r="C21" s="105"/>
      <c r="D21" s="105"/>
      <c r="E21" s="105">
        <v>1</v>
      </c>
      <c r="F21" s="105"/>
      <c r="G21" s="105"/>
      <c r="H21" s="105">
        <v>1</v>
      </c>
      <c r="I21" s="105"/>
      <c r="J21" s="105">
        <v>1</v>
      </c>
      <c r="K21" s="105"/>
      <c r="L21" s="104"/>
      <c r="M21" s="104">
        <v>1</v>
      </c>
      <c r="N21" s="104"/>
      <c r="O21" s="104"/>
      <c r="P21" s="104"/>
      <c r="Q21" s="104">
        <v>1</v>
      </c>
      <c r="R21" s="104"/>
      <c r="S21" s="104"/>
      <c r="T21" s="104">
        <v>1</v>
      </c>
      <c r="U21" s="105"/>
      <c r="V21" s="105"/>
      <c r="W21" s="105">
        <v>1</v>
      </c>
      <c r="X21" s="105"/>
      <c r="Y21" s="105"/>
      <c r="Z21" s="105">
        <v>1</v>
      </c>
      <c r="AA21" s="105"/>
      <c r="AB21" s="105"/>
      <c r="AC21" s="105">
        <v>1</v>
      </c>
      <c r="AD21" s="105"/>
      <c r="AE21" s="105"/>
      <c r="AF21" s="105">
        <v>1</v>
      </c>
      <c r="AG21" s="105"/>
      <c r="AH21" s="105">
        <v>1</v>
      </c>
      <c r="AI21" s="105"/>
      <c r="AJ21" s="105"/>
      <c r="AK21" s="105">
        <v>1</v>
      </c>
      <c r="AL21" s="105"/>
      <c r="AM21" s="105"/>
      <c r="AN21" s="105">
        <v>1</v>
      </c>
      <c r="AO21" s="105"/>
      <c r="AP21" s="105"/>
      <c r="AQ21" s="105">
        <v>1</v>
      </c>
      <c r="AR21" s="105"/>
      <c r="AS21" s="105"/>
      <c r="AT21" s="105"/>
      <c r="AU21" s="105">
        <v>1</v>
      </c>
    </row>
    <row r="22" spans="1:47" x14ac:dyDescent="0.25">
      <c r="A22" s="17">
        <v>12</v>
      </c>
      <c r="B22" s="106" t="s">
        <v>119</v>
      </c>
      <c r="C22" s="105"/>
      <c r="D22" s="105">
        <v>1</v>
      </c>
      <c r="E22" s="105"/>
      <c r="F22" s="105"/>
      <c r="G22" s="105">
        <v>1</v>
      </c>
      <c r="H22" s="105"/>
      <c r="I22" s="105"/>
      <c r="J22" s="105">
        <v>1</v>
      </c>
      <c r="K22" s="105"/>
      <c r="L22" s="104"/>
      <c r="M22" s="104">
        <v>1</v>
      </c>
      <c r="N22" s="104"/>
      <c r="O22" s="104"/>
      <c r="P22" s="104">
        <v>1</v>
      </c>
      <c r="Q22" s="104"/>
      <c r="R22" s="104"/>
      <c r="S22" s="104"/>
      <c r="T22" s="104">
        <v>1</v>
      </c>
      <c r="U22" s="105"/>
      <c r="V22" s="105">
        <v>1</v>
      </c>
      <c r="W22" s="105"/>
      <c r="X22" s="105"/>
      <c r="Y22" s="105">
        <v>1</v>
      </c>
      <c r="Z22" s="105"/>
      <c r="AA22" s="105"/>
      <c r="AB22" s="105">
        <v>1</v>
      </c>
      <c r="AC22" s="105"/>
      <c r="AD22" s="105">
        <v>1</v>
      </c>
      <c r="AE22" s="105"/>
      <c r="AF22" s="105"/>
      <c r="AG22" s="105">
        <v>1</v>
      </c>
      <c r="AH22" s="105"/>
      <c r="AI22" s="105"/>
      <c r="AJ22" s="105"/>
      <c r="AK22" s="105">
        <v>1</v>
      </c>
      <c r="AL22" s="105"/>
      <c r="AM22" s="105"/>
      <c r="AN22" s="105">
        <v>1</v>
      </c>
      <c r="AO22" s="105"/>
      <c r="AP22" s="105"/>
      <c r="AQ22" s="105">
        <v>1</v>
      </c>
      <c r="AR22" s="105"/>
      <c r="AS22" s="105"/>
      <c r="AT22" s="105">
        <v>1</v>
      </c>
      <c r="AU22" s="105"/>
    </row>
    <row r="23" spans="1:47" x14ac:dyDescent="0.25">
      <c r="A23" s="17">
        <v>13</v>
      </c>
      <c r="B23" s="106" t="s">
        <v>120</v>
      </c>
      <c r="C23" s="105"/>
      <c r="D23" s="105">
        <v>1</v>
      </c>
      <c r="E23" s="105"/>
      <c r="F23" s="105"/>
      <c r="G23" s="105">
        <v>1</v>
      </c>
      <c r="H23" s="105"/>
      <c r="I23" s="105"/>
      <c r="J23" s="105">
        <v>1</v>
      </c>
      <c r="K23" s="105"/>
      <c r="L23" s="104">
        <v>1</v>
      </c>
      <c r="M23" s="104"/>
      <c r="N23" s="104"/>
      <c r="O23" s="104">
        <v>1</v>
      </c>
      <c r="P23" s="104"/>
      <c r="Q23" s="104"/>
      <c r="R23" s="104"/>
      <c r="S23" s="104">
        <v>1</v>
      </c>
      <c r="T23" s="104"/>
      <c r="U23" s="105">
        <v>1</v>
      </c>
      <c r="V23" s="105"/>
      <c r="W23" s="105"/>
      <c r="X23" s="105"/>
      <c r="Y23" s="105">
        <v>1</v>
      </c>
      <c r="Z23" s="105"/>
      <c r="AA23" s="105">
        <v>1</v>
      </c>
      <c r="AB23" s="105"/>
      <c r="AC23" s="105"/>
      <c r="AD23" s="105">
        <v>1</v>
      </c>
      <c r="AE23" s="105"/>
      <c r="AF23" s="105"/>
      <c r="AG23" s="105">
        <v>1</v>
      </c>
      <c r="AH23" s="105"/>
      <c r="AI23" s="105"/>
      <c r="AJ23" s="105"/>
      <c r="AK23" s="105">
        <v>1</v>
      </c>
      <c r="AL23" s="105"/>
      <c r="AM23" s="105">
        <v>1</v>
      </c>
      <c r="AN23" s="105"/>
      <c r="AO23" s="105"/>
      <c r="AP23" s="105">
        <v>1</v>
      </c>
      <c r="AQ23" s="105"/>
      <c r="AR23" s="105"/>
      <c r="AS23" s="105">
        <v>1</v>
      </c>
      <c r="AT23" s="105"/>
      <c r="AU23" s="105"/>
    </row>
    <row r="24" spans="1:47" x14ac:dyDescent="0.25">
      <c r="A24" s="17">
        <v>14</v>
      </c>
      <c r="B24" s="106" t="s">
        <v>121</v>
      </c>
      <c r="C24" s="105">
        <v>1</v>
      </c>
      <c r="D24" s="105"/>
      <c r="E24" s="105"/>
      <c r="F24" s="105"/>
      <c r="G24" s="105">
        <v>1</v>
      </c>
      <c r="H24" s="105"/>
      <c r="I24" s="105">
        <v>1</v>
      </c>
      <c r="J24" s="105"/>
      <c r="K24" s="105"/>
      <c r="L24" s="104">
        <v>1</v>
      </c>
      <c r="M24" s="104"/>
      <c r="N24" s="104"/>
      <c r="O24" s="104">
        <v>1</v>
      </c>
      <c r="P24" s="104"/>
      <c r="Q24" s="104"/>
      <c r="R24" s="104">
        <v>1</v>
      </c>
      <c r="S24" s="104"/>
      <c r="T24" s="104"/>
      <c r="U24" s="105"/>
      <c r="V24" s="105">
        <v>1</v>
      </c>
      <c r="W24" s="105"/>
      <c r="X24" s="105">
        <v>1</v>
      </c>
      <c r="Y24" s="105"/>
      <c r="Z24" s="105"/>
      <c r="AA24" s="105">
        <v>1</v>
      </c>
      <c r="AB24" s="105"/>
      <c r="AC24" s="105"/>
      <c r="AD24" s="105"/>
      <c r="AE24" s="105">
        <v>1</v>
      </c>
      <c r="AF24" s="105"/>
      <c r="AG24" s="105">
        <v>1</v>
      </c>
      <c r="AH24" s="105"/>
      <c r="AI24" s="105"/>
      <c r="AJ24" s="105">
        <v>1</v>
      </c>
      <c r="AK24" s="105"/>
      <c r="AL24" s="105"/>
      <c r="AM24" s="105">
        <v>1</v>
      </c>
      <c r="AN24" s="105"/>
      <c r="AO24" s="105"/>
      <c r="AP24" s="105">
        <v>1</v>
      </c>
      <c r="AQ24" s="105"/>
      <c r="AR24" s="105"/>
      <c r="AS24" s="105">
        <v>1</v>
      </c>
      <c r="AT24" s="105"/>
      <c r="AU24" s="105"/>
    </row>
    <row r="25" spans="1:47" x14ac:dyDescent="0.25">
      <c r="A25" s="17">
        <v>15</v>
      </c>
      <c r="B25" s="106" t="s">
        <v>122</v>
      </c>
      <c r="C25" s="105">
        <v>1</v>
      </c>
      <c r="D25" s="105"/>
      <c r="E25" s="105"/>
      <c r="F25" s="105">
        <v>1</v>
      </c>
      <c r="G25" s="105"/>
      <c r="H25" s="105"/>
      <c r="I25" s="105">
        <v>1</v>
      </c>
      <c r="J25" s="105"/>
      <c r="K25" s="105"/>
      <c r="L25" s="104">
        <v>1</v>
      </c>
      <c r="M25" s="104"/>
      <c r="N25" s="104"/>
      <c r="O25" s="104">
        <v>1</v>
      </c>
      <c r="P25" s="104"/>
      <c r="Q25" s="104"/>
      <c r="R25" s="104"/>
      <c r="S25" s="104">
        <v>1</v>
      </c>
      <c r="T25" s="104"/>
      <c r="U25" s="105">
        <v>1</v>
      </c>
      <c r="V25" s="105"/>
      <c r="W25" s="105"/>
      <c r="X25" s="105"/>
      <c r="Y25" s="105">
        <v>1</v>
      </c>
      <c r="Z25" s="105"/>
      <c r="AA25" s="105">
        <v>1</v>
      </c>
      <c r="AB25" s="105"/>
      <c r="AC25" s="105"/>
      <c r="AD25" s="105"/>
      <c r="AE25" s="105">
        <v>1</v>
      </c>
      <c r="AF25" s="105"/>
      <c r="AG25" s="105"/>
      <c r="AH25" s="105">
        <v>1</v>
      </c>
      <c r="AI25" s="105"/>
      <c r="AJ25" s="105">
        <v>1</v>
      </c>
      <c r="AK25" s="105"/>
      <c r="AL25" s="105"/>
      <c r="AM25" s="105">
        <v>1</v>
      </c>
      <c r="AN25" s="105"/>
      <c r="AO25" s="105"/>
      <c r="AP25" s="105"/>
      <c r="AQ25" s="105">
        <v>1</v>
      </c>
      <c r="AR25" s="105"/>
      <c r="AS25" s="105"/>
      <c r="AT25" s="105">
        <v>1</v>
      </c>
      <c r="AU25" s="105"/>
    </row>
    <row r="26" spans="1:47" x14ac:dyDescent="0.25">
      <c r="A26" s="17">
        <v>16</v>
      </c>
      <c r="B26" s="106" t="s">
        <v>123</v>
      </c>
      <c r="C26" s="105"/>
      <c r="D26" s="105"/>
      <c r="E26" s="105">
        <v>1</v>
      </c>
      <c r="F26" s="105"/>
      <c r="G26" s="105">
        <v>1</v>
      </c>
      <c r="H26" s="105"/>
      <c r="I26" s="105"/>
      <c r="J26" s="105">
        <v>1</v>
      </c>
      <c r="K26" s="105"/>
      <c r="L26" s="104"/>
      <c r="M26" s="104">
        <v>1</v>
      </c>
      <c r="N26" s="104"/>
      <c r="O26" s="104"/>
      <c r="P26" s="104"/>
      <c r="Q26" s="104">
        <v>1</v>
      </c>
      <c r="R26" s="104"/>
      <c r="S26" s="104"/>
      <c r="T26" s="104">
        <v>1</v>
      </c>
      <c r="U26" s="105"/>
      <c r="V26" s="105"/>
      <c r="W26" s="105">
        <v>1</v>
      </c>
      <c r="X26" s="105"/>
      <c r="Y26" s="105"/>
      <c r="Z26" s="105">
        <v>1</v>
      </c>
      <c r="AA26" s="105"/>
      <c r="AB26" s="105">
        <v>1</v>
      </c>
      <c r="AC26" s="105"/>
      <c r="AD26" s="105"/>
      <c r="AE26" s="105"/>
      <c r="AF26" s="105">
        <v>1</v>
      </c>
      <c r="AG26" s="105"/>
      <c r="AH26" s="105"/>
      <c r="AI26" s="105">
        <v>1</v>
      </c>
      <c r="AJ26" s="105"/>
      <c r="AK26" s="105"/>
      <c r="AL26" s="105">
        <v>1</v>
      </c>
      <c r="AM26" s="105"/>
      <c r="AN26" s="105">
        <v>1</v>
      </c>
      <c r="AO26" s="105"/>
      <c r="AP26" s="105"/>
      <c r="AQ26" s="105"/>
      <c r="AR26" s="105">
        <v>1</v>
      </c>
      <c r="AS26" s="105"/>
      <c r="AT26" s="105"/>
      <c r="AU26" s="105">
        <v>1</v>
      </c>
    </row>
    <row r="27" spans="1:47" x14ac:dyDescent="0.25">
      <c r="A27" s="17">
        <v>17</v>
      </c>
      <c r="B27" s="106" t="s">
        <v>124</v>
      </c>
      <c r="C27" s="105"/>
      <c r="D27" s="105">
        <v>1</v>
      </c>
      <c r="E27" s="105"/>
      <c r="F27" s="105">
        <v>1</v>
      </c>
      <c r="G27" s="105"/>
      <c r="H27" s="105"/>
      <c r="I27" s="105"/>
      <c r="J27" s="105">
        <v>1</v>
      </c>
      <c r="K27" s="105"/>
      <c r="L27" s="104"/>
      <c r="M27" s="104">
        <v>1</v>
      </c>
      <c r="N27" s="104"/>
      <c r="O27" s="104"/>
      <c r="P27" s="104">
        <v>1</v>
      </c>
      <c r="Q27" s="104"/>
      <c r="R27" s="104"/>
      <c r="S27" s="104">
        <v>1</v>
      </c>
      <c r="T27" s="104"/>
      <c r="U27" s="105"/>
      <c r="V27" s="105">
        <v>1</v>
      </c>
      <c r="W27" s="105"/>
      <c r="X27" s="105"/>
      <c r="Y27" s="105"/>
      <c r="Z27" s="105">
        <v>1</v>
      </c>
      <c r="AA27" s="105">
        <v>1</v>
      </c>
      <c r="AB27" s="105"/>
      <c r="AC27" s="105"/>
      <c r="AD27" s="105"/>
      <c r="AE27" s="105"/>
      <c r="AF27" s="105">
        <v>1</v>
      </c>
      <c r="AG27" s="105"/>
      <c r="AH27" s="105"/>
      <c r="AI27" s="105">
        <v>1</v>
      </c>
      <c r="AJ27" s="105"/>
      <c r="AK27" s="105">
        <v>1</v>
      </c>
      <c r="AL27" s="105"/>
      <c r="AM27" s="105"/>
      <c r="AN27" s="105">
        <v>1</v>
      </c>
      <c r="AO27" s="105"/>
      <c r="AP27" s="105"/>
      <c r="AQ27" s="105"/>
      <c r="AR27" s="105">
        <v>1</v>
      </c>
      <c r="AS27" s="105"/>
      <c r="AT27" s="105">
        <v>1</v>
      </c>
      <c r="AU27" s="105"/>
    </row>
    <row r="28" spans="1:47" x14ac:dyDescent="0.25">
      <c r="A28" s="17">
        <v>18</v>
      </c>
      <c r="B28" s="106" t="s">
        <v>125</v>
      </c>
      <c r="C28" s="105"/>
      <c r="D28" s="105"/>
      <c r="E28" s="105">
        <v>1</v>
      </c>
      <c r="F28" s="105"/>
      <c r="G28" s="105"/>
      <c r="H28" s="105">
        <v>1</v>
      </c>
      <c r="I28" s="105"/>
      <c r="J28" s="105">
        <v>1</v>
      </c>
      <c r="K28" s="105"/>
      <c r="L28" s="104"/>
      <c r="M28" s="104"/>
      <c r="N28" s="104">
        <v>1</v>
      </c>
      <c r="O28" s="104"/>
      <c r="P28" s="104"/>
      <c r="Q28" s="104">
        <v>1</v>
      </c>
      <c r="R28" s="104"/>
      <c r="S28" s="104"/>
      <c r="T28" s="104">
        <v>1</v>
      </c>
      <c r="U28" s="105"/>
      <c r="V28" s="105"/>
      <c r="W28" s="105">
        <v>1</v>
      </c>
      <c r="X28" s="105"/>
      <c r="Y28" s="105"/>
      <c r="Z28" s="105">
        <v>1</v>
      </c>
      <c r="AA28" s="105"/>
      <c r="AB28" s="105"/>
      <c r="AC28" s="105">
        <v>1</v>
      </c>
      <c r="AD28" s="105"/>
      <c r="AE28" s="105"/>
      <c r="AF28" s="105">
        <v>1</v>
      </c>
      <c r="AG28" s="105"/>
      <c r="AH28" s="105"/>
      <c r="AI28" s="105">
        <v>1</v>
      </c>
      <c r="AJ28" s="105"/>
      <c r="AK28" s="105"/>
      <c r="AL28" s="105">
        <v>1</v>
      </c>
      <c r="AM28" s="105"/>
      <c r="AN28" s="105"/>
      <c r="AO28" s="105">
        <v>1</v>
      </c>
      <c r="AP28" s="105"/>
      <c r="AQ28" s="105"/>
      <c r="AR28" s="105">
        <v>1</v>
      </c>
      <c r="AS28" s="105"/>
      <c r="AT28" s="105"/>
      <c r="AU28" s="105">
        <v>1</v>
      </c>
    </row>
    <row r="29" spans="1:47" x14ac:dyDescent="0.25">
      <c r="A29" s="17">
        <v>19</v>
      </c>
      <c r="B29" s="106" t="s">
        <v>126</v>
      </c>
      <c r="C29" s="105"/>
      <c r="D29" s="105">
        <v>1</v>
      </c>
      <c r="E29" s="105"/>
      <c r="F29" s="105"/>
      <c r="G29" s="105">
        <v>1</v>
      </c>
      <c r="H29" s="105"/>
      <c r="I29" s="105"/>
      <c r="J29" s="105">
        <v>1</v>
      </c>
      <c r="K29" s="105"/>
      <c r="L29" s="104"/>
      <c r="M29" s="104">
        <v>1</v>
      </c>
      <c r="N29" s="104"/>
      <c r="O29" s="104"/>
      <c r="P29" s="104">
        <v>1</v>
      </c>
      <c r="Q29" s="104"/>
      <c r="R29" s="104"/>
      <c r="S29" s="104">
        <v>1</v>
      </c>
      <c r="T29" s="104"/>
      <c r="U29" s="105"/>
      <c r="V29" s="105">
        <v>1</v>
      </c>
      <c r="W29" s="105"/>
      <c r="X29" s="105"/>
      <c r="Y29" s="105">
        <v>1</v>
      </c>
      <c r="Z29" s="105"/>
      <c r="AA29" s="105"/>
      <c r="AB29" s="105">
        <v>1</v>
      </c>
      <c r="AC29" s="105"/>
      <c r="AD29" s="105"/>
      <c r="AE29" s="105">
        <v>1</v>
      </c>
      <c r="AF29" s="105"/>
      <c r="AG29" s="105"/>
      <c r="AH29" s="105">
        <v>1</v>
      </c>
      <c r="AI29" s="105"/>
      <c r="AJ29" s="105"/>
      <c r="AK29" s="105">
        <v>1</v>
      </c>
      <c r="AL29" s="105"/>
      <c r="AM29" s="105"/>
      <c r="AN29" s="105">
        <v>1</v>
      </c>
      <c r="AO29" s="105"/>
      <c r="AP29" s="105"/>
      <c r="AQ29" s="105">
        <v>1</v>
      </c>
      <c r="AR29" s="105"/>
      <c r="AS29" s="105"/>
      <c r="AT29" s="105">
        <v>1</v>
      </c>
      <c r="AU29" s="105"/>
    </row>
    <row r="30" spans="1:47" x14ac:dyDescent="0.25">
      <c r="A30" s="17">
        <v>20</v>
      </c>
      <c r="B30" s="106" t="s">
        <v>127</v>
      </c>
      <c r="C30" s="105">
        <v>1</v>
      </c>
      <c r="D30" s="105"/>
      <c r="E30" s="105"/>
      <c r="F30" s="105">
        <v>1</v>
      </c>
      <c r="G30" s="105"/>
      <c r="H30" s="105"/>
      <c r="I30" s="105">
        <v>1</v>
      </c>
      <c r="J30" s="105"/>
      <c r="K30" s="105"/>
      <c r="L30" s="104">
        <v>1</v>
      </c>
      <c r="M30" s="104"/>
      <c r="N30" s="104"/>
      <c r="O30" s="104">
        <v>1</v>
      </c>
      <c r="P30" s="104"/>
      <c r="Q30" s="104"/>
      <c r="R30" s="104">
        <v>1</v>
      </c>
      <c r="S30" s="104"/>
      <c r="T30" s="104"/>
      <c r="U30" s="105">
        <v>1</v>
      </c>
      <c r="V30" s="105"/>
      <c r="W30" s="105"/>
      <c r="X30" s="105">
        <v>1</v>
      </c>
      <c r="Y30" s="105"/>
      <c r="Z30" s="105"/>
      <c r="AA30" s="105">
        <v>1</v>
      </c>
      <c r="AB30" s="105"/>
      <c r="AC30" s="105"/>
      <c r="AD30" s="105">
        <v>1</v>
      </c>
      <c r="AE30" s="105"/>
      <c r="AF30" s="105"/>
      <c r="AG30" s="105">
        <v>1</v>
      </c>
      <c r="AH30" s="105"/>
      <c r="AI30" s="105"/>
      <c r="AJ30" s="105">
        <v>1</v>
      </c>
      <c r="AK30" s="105"/>
      <c r="AL30" s="105"/>
      <c r="AM30" s="105">
        <v>1</v>
      </c>
      <c r="AN30" s="105"/>
      <c r="AO30" s="105"/>
      <c r="AP30" s="105">
        <v>1</v>
      </c>
      <c r="AQ30" s="105"/>
      <c r="AR30" s="105"/>
      <c r="AS30" s="105">
        <v>1</v>
      </c>
      <c r="AT30" s="105"/>
      <c r="AU30" s="105"/>
    </row>
    <row r="31" spans="1:47" x14ac:dyDescent="0.25">
      <c r="A31" s="17">
        <v>21</v>
      </c>
      <c r="B31" s="106" t="s">
        <v>128</v>
      </c>
      <c r="C31" s="105">
        <v>1</v>
      </c>
      <c r="D31" s="105"/>
      <c r="E31" s="105"/>
      <c r="F31" s="105">
        <v>1</v>
      </c>
      <c r="G31" s="105"/>
      <c r="H31" s="105"/>
      <c r="I31" s="105">
        <v>1</v>
      </c>
      <c r="J31" s="105"/>
      <c r="K31" s="105"/>
      <c r="L31" s="104">
        <v>1</v>
      </c>
      <c r="M31" s="104"/>
      <c r="N31" s="104"/>
      <c r="O31" s="104">
        <v>1</v>
      </c>
      <c r="P31" s="104"/>
      <c r="Q31" s="104"/>
      <c r="R31" s="104">
        <v>1</v>
      </c>
      <c r="S31" s="104"/>
      <c r="T31" s="104"/>
      <c r="U31" s="105">
        <v>1</v>
      </c>
      <c r="V31" s="105"/>
      <c r="W31" s="105"/>
      <c r="X31" s="105">
        <v>1</v>
      </c>
      <c r="Y31" s="105"/>
      <c r="Z31" s="105"/>
      <c r="AA31" s="105">
        <v>1</v>
      </c>
      <c r="AB31" s="105"/>
      <c r="AC31" s="105"/>
      <c r="AD31" s="105">
        <v>1</v>
      </c>
      <c r="AE31" s="105"/>
      <c r="AF31" s="105"/>
      <c r="AG31" s="105">
        <v>1</v>
      </c>
      <c r="AH31" s="105"/>
      <c r="AI31" s="105"/>
      <c r="AJ31" s="105">
        <v>1</v>
      </c>
      <c r="AK31" s="105"/>
      <c r="AL31" s="105"/>
      <c r="AM31" s="105">
        <v>1</v>
      </c>
      <c r="AN31" s="105"/>
      <c r="AO31" s="105"/>
      <c r="AP31" s="105">
        <v>1</v>
      </c>
      <c r="AQ31" s="105"/>
      <c r="AR31" s="105"/>
      <c r="AS31" s="105">
        <v>1</v>
      </c>
      <c r="AT31" s="105"/>
      <c r="AU31" s="105"/>
    </row>
    <row r="32" spans="1:47" x14ac:dyDescent="0.25">
      <c r="A32" s="17">
        <v>22</v>
      </c>
      <c r="B32" s="106" t="s">
        <v>129</v>
      </c>
      <c r="C32" s="105"/>
      <c r="D32" s="105">
        <v>1</v>
      </c>
      <c r="E32" s="105"/>
      <c r="F32" s="105"/>
      <c r="G32" s="105">
        <v>1</v>
      </c>
      <c r="H32" s="105"/>
      <c r="I32" s="105">
        <v>1</v>
      </c>
      <c r="J32" s="105"/>
      <c r="K32" s="105"/>
      <c r="L32" s="104">
        <v>1</v>
      </c>
      <c r="M32" s="104"/>
      <c r="N32" s="104"/>
      <c r="O32" s="104"/>
      <c r="P32" s="104">
        <v>1</v>
      </c>
      <c r="Q32" s="104"/>
      <c r="R32" s="104"/>
      <c r="S32" s="104">
        <v>1</v>
      </c>
      <c r="T32" s="104"/>
      <c r="U32" s="105"/>
      <c r="V32" s="105"/>
      <c r="W32" s="105">
        <v>1</v>
      </c>
      <c r="X32" s="105"/>
      <c r="Y32" s="105"/>
      <c r="Z32" s="105">
        <v>1</v>
      </c>
      <c r="AA32" s="105"/>
      <c r="AB32" s="105">
        <v>1</v>
      </c>
      <c r="AC32" s="105"/>
      <c r="AD32" s="105"/>
      <c r="AE32" s="105">
        <v>1</v>
      </c>
      <c r="AF32" s="105"/>
      <c r="AG32" s="105"/>
      <c r="AH32" s="105">
        <v>1</v>
      </c>
      <c r="AI32" s="105"/>
      <c r="AJ32" s="105">
        <v>1</v>
      </c>
      <c r="AK32" s="105"/>
      <c r="AL32" s="105"/>
      <c r="AM32" s="105">
        <v>1</v>
      </c>
      <c r="AN32" s="105"/>
      <c r="AO32" s="105"/>
      <c r="AP32" s="105"/>
      <c r="AQ32" s="105">
        <v>1</v>
      </c>
      <c r="AR32" s="105"/>
      <c r="AS32" s="105"/>
      <c r="AT32" s="105">
        <v>1</v>
      </c>
      <c r="AU32" s="105"/>
    </row>
    <row r="33" spans="1:95" x14ac:dyDescent="0.25">
      <c r="A33" s="17">
        <v>23</v>
      </c>
      <c r="B33" s="106" t="s">
        <v>130</v>
      </c>
      <c r="C33" s="105">
        <v>1</v>
      </c>
      <c r="D33" s="105"/>
      <c r="E33" s="105"/>
      <c r="F33" s="105">
        <v>1</v>
      </c>
      <c r="G33" s="105"/>
      <c r="H33" s="105"/>
      <c r="I33" s="105">
        <v>1</v>
      </c>
      <c r="J33" s="105"/>
      <c r="K33" s="105"/>
      <c r="L33" s="104">
        <v>1</v>
      </c>
      <c r="M33" s="104"/>
      <c r="N33" s="104"/>
      <c r="O33" s="104">
        <v>1</v>
      </c>
      <c r="P33" s="104"/>
      <c r="Q33" s="104"/>
      <c r="R33" s="104">
        <v>1</v>
      </c>
      <c r="S33" s="104"/>
      <c r="T33" s="104"/>
      <c r="U33" s="105">
        <v>1</v>
      </c>
      <c r="V33" s="105"/>
      <c r="W33" s="105"/>
      <c r="X33" s="105">
        <v>1</v>
      </c>
      <c r="Y33" s="105"/>
      <c r="Z33" s="105"/>
      <c r="AA33" s="105">
        <v>1</v>
      </c>
      <c r="AB33" s="105"/>
      <c r="AC33" s="105"/>
      <c r="AD33" s="105">
        <v>1</v>
      </c>
      <c r="AE33" s="105"/>
      <c r="AF33" s="105"/>
      <c r="AG33" s="105">
        <v>1</v>
      </c>
      <c r="AH33" s="105"/>
      <c r="AI33" s="105"/>
      <c r="AJ33" s="105">
        <v>1</v>
      </c>
      <c r="AK33" s="105"/>
      <c r="AL33" s="105"/>
      <c r="AM33" s="105">
        <v>1</v>
      </c>
      <c r="AN33" s="105"/>
      <c r="AO33" s="105"/>
      <c r="AP33" s="105">
        <v>1</v>
      </c>
      <c r="AQ33" s="105"/>
      <c r="AR33" s="105"/>
      <c r="AS33" s="105">
        <v>1</v>
      </c>
      <c r="AT33" s="105"/>
      <c r="AU33" s="105"/>
    </row>
    <row r="34" spans="1:95" x14ac:dyDescent="0.25">
      <c r="A34" s="17">
        <v>24</v>
      </c>
      <c r="B34" s="106" t="s">
        <v>131</v>
      </c>
      <c r="C34" s="105"/>
      <c r="D34" s="105">
        <v>1</v>
      </c>
      <c r="E34" s="105"/>
      <c r="F34" s="105"/>
      <c r="G34" s="105">
        <v>1</v>
      </c>
      <c r="H34" s="105"/>
      <c r="I34" s="105"/>
      <c r="J34" s="105">
        <v>1</v>
      </c>
      <c r="K34" s="105"/>
      <c r="L34" s="104">
        <v>1</v>
      </c>
      <c r="M34" s="104"/>
      <c r="N34" s="104"/>
      <c r="O34" s="104">
        <v>1</v>
      </c>
      <c r="P34" s="104"/>
      <c r="Q34" s="104"/>
      <c r="R34" s="104"/>
      <c r="S34" s="104">
        <v>1</v>
      </c>
      <c r="T34" s="104"/>
      <c r="U34" s="105"/>
      <c r="V34" s="105">
        <v>1</v>
      </c>
      <c r="W34" s="105"/>
      <c r="X34" s="105"/>
      <c r="Y34" s="105">
        <v>1</v>
      </c>
      <c r="Z34" s="105"/>
      <c r="AA34" s="105"/>
      <c r="AB34" s="105">
        <v>1</v>
      </c>
      <c r="AC34" s="105"/>
      <c r="AD34" s="105">
        <v>1</v>
      </c>
      <c r="AE34" s="105"/>
      <c r="AF34" s="105"/>
      <c r="AG34" s="105"/>
      <c r="AH34" s="105">
        <v>1</v>
      </c>
      <c r="AI34" s="105"/>
      <c r="AJ34" s="105"/>
      <c r="AK34" s="105">
        <v>1</v>
      </c>
      <c r="AL34" s="105"/>
      <c r="AM34" s="105"/>
      <c r="AN34" s="105">
        <v>1</v>
      </c>
      <c r="AO34" s="105"/>
      <c r="AP34" s="105"/>
      <c r="AQ34" s="105">
        <v>1</v>
      </c>
      <c r="AR34" s="105"/>
      <c r="AS34" s="105"/>
      <c r="AT34" s="105">
        <v>1</v>
      </c>
      <c r="AU34" s="105"/>
    </row>
    <row r="35" spans="1:95" x14ac:dyDescent="0.25">
      <c r="A35" s="17">
        <v>25</v>
      </c>
      <c r="B35" s="106" t="s">
        <v>132</v>
      </c>
      <c r="C35" s="105"/>
      <c r="D35" s="105">
        <v>1</v>
      </c>
      <c r="E35" s="105"/>
      <c r="F35" s="105"/>
      <c r="G35" s="105"/>
      <c r="H35" s="105">
        <v>1</v>
      </c>
      <c r="I35" s="105"/>
      <c r="J35" s="105">
        <v>1</v>
      </c>
      <c r="K35" s="105"/>
      <c r="L35" s="104"/>
      <c r="M35" s="104">
        <v>1</v>
      </c>
      <c r="N35" s="104"/>
      <c r="O35" s="104"/>
      <c r="P35" s="104">
        <v>1</v>
      </c>
      <c r="Q35" s="104"/>
      <c r="R35" s="104"/>
      <c r="S35" s="104"/>
      <c r="T35" s="104">
        <v>1</v>
      </c>
      <c r="U35" s="105"/>
      <c r="V35" s="105"/>
      <c r="W35" s="105">
        <v>1</v>
      </c>
      <c r="X35" s="105"/>
      <c r="Y35" s="105"/>
      <c r="Z35" s="105">
        <v>1</v>
      </c>
      <c r="AA35" s="105"/>
      <c r="AB35" s="105">
        <v>1</v>
      </c>
      <c r="AC35" s="105"/>
      <c r="AD35" s="105"/>
      <c r="AE35" s="105">
        <v>1</v>
      </c>
      <c r="AF35" s="105"/>
      <c r="AG35" s="105"/>
      <c r="AH35" s="105">
        <v>1</v>
      </c>
      <c r="AI35" s="105"/>
      <c r="AJ35" s="105"/>
      <c r="AK35" s="105"/>
      <c r="AL35" s="105">
        <v>1</v>
      </c>
      <c r="AM35" s="105"/>
      <c r="AN35" s="105">
        <v>1</v>
      </c>
      <c r="AO35" s="105"/>
      <c r="AP35" s="105"/>
      <c r="AQ35" s="105">
        <v>1</v>
      </c>
      <c r="AR35" s="105"/>
      <c r="AS35" s="105"/>
      <c r="AT35" s="105">
        <v>1</v>
      </c>
      <c r="AU35" s="105"/>
    </row>
    <row r="36" spans="1:95" x14ac:dyDescent="0.25">
      <c r="A36" s="17">
        <v>26</v>
      </c>
      <c r="B36" s="106" t="s">
        <v>133</v>
      </c>
      <c r="C36" s="105">
        <v>1</v>
      </c>
      <c r="D36" s="105"/>
      <c r="E36" s="105"/>
      <c r="F36" s="105">
        <v>1</v>
      </c>
      <c r="G36" s="105"/>
      <c r="H36" s="105"/>
      <c r="I36" s="105">
        <v>1</v>
      </c>
      <c r="J36" s="105"/>
      <c r="K36" s="105"/>
      <c r="L36" s="104">
        <v>1</v>
      </c>
      <c r="M36" s="104"/>
      <c r="N36" s="104"/>
      <c r="O36" s="104">
        <v>1</v>
      </c>
      <c r="P36" s="104"/>
      <c r="Q36" s="104"/>
      <c r="R36" s="104"/>
      <c r="S36" s="104">
        <v>1</v>
      </c>
      <c r="T36" s="104"/>
      <c r="U36" s="105"/>
      <c r="V36" s="105">
        <v>1</v>
      </c>
      <c r="W36" s="105"/>
      <c r="X36" s="105"/>
      <c r="Y36" s="105">
        <v>1</v>
      </c>
      <c r="Z36" s="105"/>
      <c r="AA36" s="105">
        <v>1</v>
      </c>
      <c r="AB36" s="105"/>
      <c r="AC36" s="105"/>
      <c r="AD36" s="105">
        <v>1</v>
      </c>
      <c r="AE36" s="105"/>
      <c r="AF36" s="105"/>
      <c r="AG36" s="105"/>
      <c r="AH36" s="105">
        <v>1</v>
      </c>
      <c r="AI36" s="105"/>
      <c r="AJ36" s="105">
        <v>1</v>
      </c>
      <c r="AK36" s="105"/>
      <c r="AL36" s="105"/>
      <c r="AM36" s="105">
        <v>1</v>
      </c>
      <c r="AN36" s="105"/>
      <c r="AO36" s="105"/>
      <c r="AP36" s="105">
        <v>1</v>
      </c>
      <c r="AQ36" s="105"/>
      <c r="AR36" s="105"/>
      <c r="AS36" s="105">
        <v>1</v>
      </c>
      <c r="AT36" s="105"/>
      <c r="AU36" s="105"/>
    </row>
    <row r="37" spans="1:95" x14ac:dyDescent="0.25">
      <c r="A37" s="17">
        <v>27</v>
      </c>
      <c r="B37" s="106" t="s">
        <v>134</v>
      </c>
      <c r="C37" s="105" t="s">
        <v>135</v>
      </c>
      <c r="D37" s="105"/>
      <c r="E37" s="105">
        <v>1</v>
      </c>
      <c r="F37" s="105"/>
      <c r="G37" s="105">
        <v>1</v>
      </c>
      <c r="H37" s="105"/>
      <c r="I37" s="105"/>
      <c r="J37" s="105">
        <v>1</v>
      </c>
      <c r="K37" s="105"/>
      <c r="L37" s="104"/>
      <c r="M37" s="104">
        <v>1</v>
      </c>
      <c r="N37" s="104"/>
      <c r="O37" s="104"/>
      <c r="P37" s="104"/>
      <c r="Q37" s="104">
        <v>1</v>
      </c>
      <c r="R37" s="104"/>
      <c r="S37" s="104"/>
      <c r="T37" s="104">
        <v>1</v>
      </c>
      <c r="U37" s="105"/>
      <c r="V37" s="105"/>
      <c r="W37" s="105">
        <v>1</v>
      </c>
      <c r="X37" s="105"/>
      <c r="Y37" s="105"/>
      <c r="Z37" s="105">
        <v>1</v>
      </c>
      <c r="AA37" s="105"/>
      <c r="AB37" s="105">
        <v>1</v>
      </c>
      <c r="AC37" s="105"/>
      <c r="AD37" s="105"/>
      <c r="AE37" s="105">
        <v>1</v>
      </c>
      <c r="AF37" s="105"/>
      <c r="AG37" s="105"/>
      <c r="AH37" s="105"/>
      <c r="AI37" s="105">
        <v>1</v>
      </c>
      <c r="AJ37" s="105"/>
      <c r="AK37" s="105"/>
      <c r="AL37" s="105">
        <v>1</v>
      </c>
      <c r="AM37" s="105"/>
      <c r="AN37" s="105"/>
      <c r="AO37" s="105">
        <v>1</v>
      </c>
      <c r="AP37" s="105"/>
      <c r="AQ37" s="105">
        <v>1</v>
      </c>
      <c r="AR37" s="105"/>
      <c r="AS37" s="105"/>
      <c r="AT37" s="105">
        <v>1</v>
      </c>
      <c r="AU37" s="105"/>
    </row>
    <row r="38" spans="1:95" x14ac:dyDescent="0.25">
      <c r="A38" s="17">
        <v>28</v>
      </c>
      <c r="B38" s="106" t="s">
        <v>136</v>
      </c>
      <c r="C38" s="105"/>
      <c r="D38" s="105">
        <v>1</v>
      </c>
      <c r="E38" s="105"/>
      <c r="F38" s="105"/>
      <c r="G38" s="105">
        <v>1</v>
      </c>
      <c r="H38" s="105"/>
      <c r="I38" s="105"/>
      <c r="J38" s="105">
        <v>1</v>
      </c>
      <c r="K38" s="105"/>
      <c r="L38" s="104">
        <v>1</v>
      </c>
      <c r="M38" s="104"/>
      <c r="N38" s="104"/>
      <c r="O38" s="104"/>
      <c r="P38" s="104">
        <v>1</v>
      </c>
      <c r="Q38" s="104"/>
      <c r="R38" s="104"/>
      <c r="S38" s="104">
        <v>1</v>
      </c>
      <c r="T38" s="104"/>
      <c r="U38" s="105"/>
      <c r="V38" s="105">
        <v>1</v>
      </c>
      <c r="W38" s="105"/>
      <c r="X38" s="105"/>
      <c r="Y38" s="105">
        <v>1</v>
      </c>
      <c r="Z38" s="105"/>
      <c r="AA38" s="105">
        <v>1</v>
      </c>
      <c r="AB38" s="105"/>
      <c r="AC38" s="105"/>
      <c r="AD38" s="105">
        <v>1</v>
      </c>
      <c r="AE38" s="105"/>
      <c r="AF38" s="105"/>
      <c r="AG38" s="105">
        <v>1</v>
      </c>
      <c r="AH38" s="105"/>
      <c r="AI38" s="105"/>
      <c r="AJ38" s="105"/>
      <c r="AK38" s="105">
        <v>1</v>
      </c>
      <c r="AL38" s="105"/>
      <c r="AM38" s="105"/>
      <c r="AN38" s="105">
        <v>1</v>
      </c>
      <c r="AO38" s="105"/>
      <c r="AP38" s="105">
        <v>1</v>
      </c>
      <c r="AQ38" s="105"/>
      <c r="AR38" s="105"/>
      <c r="AS38" s="105"/>
      <c r="AT38" s="105">
        <v>1</v>
      </c>
      <c r="AU38" s="105"/>
    </row>
    <row r="39" spans="1:95" x14ac:dyDescent="0.25">
      <c r="A39" s="33"/>
      <c r="B39" s="33" t="s">
        <v>88</v>
      </c>
      <c r="C39" s="15">
        <f>SUM(C11:C38)</f>
        <v>11</v>
      </c>
      <c r="D39" s="15">
        <f t="shared" ref="D39:AU39" si="0">SUM(D11:D38)</f>
        <v>13</v>
      </c>
      <c r="E39" s="15">
        <f t="shared" si="0"/>
        <v>4</v>
      </c>
      <c r="F39" s="15">
        <f t="shared" si="0"/>
        <v>13</v>
      </c>
      <c r="G39" s="15">
        <f t="shared" si="0"/>
        <v>11</v>
      </c>
      <c r="H39" s="15">
        <f t="shared" si="0"/>
        <v>4</v>
      </c>
      <c r="I39" s="15">
        <f t="shared" si="0"/>
        <v>15</v>
      </c>
      <c r="J39" s="15">
        <f t="shared" si="0"/>
        <v>13</v>
      </c>
      <c r="K39" s="15">
        <f t="shared" si="0"/>
        <v>0</v>
      </c>
      <c r="L39" s="15">
        <f t="shared" si="0"/>
        <v>18</v>
      </c>
      <c r="M39" s="15">
        <f t="shared" si="0"/>
        <v>9</v>
      </c>
      <c r="N39" s="15">
        <f t="shared" si="0"/>
        <v>1</v>
      </c>
      <c r="O39" s="15">
        <f t="shared" si="0"/>
        <v>12</v>
      </c>
      <c r="P39" s="15">
        <f t="shared" si="0"/>
        <v>12</v>
      </c>
      <c r="Q39" s="15">
        <f t="shared" si="0"/>
        <v>4</v>
      </c>
      <c r="R39" s="15">
        <f t="shared" si="0"/>
        <v>9</v>
      </c>
      <c r="S39" s="15">
        <f t="shared" si="0"/>
        <v>11</v>
      </c>
      <c r="T39" s="15">
        <f t="shared" si="0"/>
        <v>8</v>
      </c>
      <c r="U39" s="15">
        <f t="shared" si="0"/>
        <v>9</v>
      </c>
      <c r="V39" s="15">
        <f t="shared" si="0"/>
        <v>12</v>
      </c>
      <c r="W39" s="15">
        <f t="shared" si="0"/>
        <v>7</v>
      </c>
      <c r="X39" s="15">
        <f t="shared" si="0"/>
        <v>8</v>
      </c>
      <c r="Y39" s="15">
        <f t="shared" si="0"/>
        <v>11</v>
      </c>
      <c r="Z39" s="15">
        <f t="shared" si="0"/>
        <v>9</v>
      </c>
      <c r="AA39" s="15">
        <f t="shared" si="0"/>
        <v>18</v>
      </c>
      <c r="AB39" s="15">
        <f t="shared" si="0"/>
        <v>8</v>
      </c>
      <c r="AC39" s="15">
        <f t="shared" si="0"/>
        <v>2</v>
      </c>
      <c r="AD39" s="15">
        <f t="shared" si="0"/>
        <v>14</v>
      </c>
      <c r="AE39" s="15">
        <f t="shared" si="0"/>
        <v>9</v>
      </c>
      <c r="AF39" s="15">
        <f t="shared" si="0"/>
        <v>5</v>
      </c>
      <c r="AG39" s="15">
        <f t="shared" si="0"/>
        <v>13</v>
      </c>
      <c r="AH39" s="15">
        <f t="shared" si="0"/>
        <v>10</v>
      </c>
      <c r="AI39" s="15">
        <f t="shared" si="0"/>
        <v>5</v>
      </c>
      <c r="AJ39" s="15">
        <f t="shared" si="0"/>
        <v>10</v>
      </c>
      <c r="AK39" s="15">
        <f t="shared" si="0"/>
        <v>13</v>
      </c>
      <c r="AL39" s="15">
        <f t="shared" si="0"/>
        <v>5</v>
      </c>
      <c r="AM39" s="15">
        <f t="shared" si="0"/>
        <v>16</v>
      </c>
      <c r="AN39" s="15">
        <f t="shared" si="0"/>
        <v>10</v>
      </c>
      <c r="AO39" s="15">
        <f t="shared" si="0"/>
        <v>2</v>
      </c>
      <c r="AP39" s="15">
        <f t="shared" si="0"/>
        <v>14</v>
      </c>
      <c r="AQ39" s="15">
        <f t="shared" si="0"/>
        <v>11</v>
      </c>
      <c r="AR39" s="15">
        <f t="shared" si="0"/>
        <v>3</v>
      </c>
      <c r="AS39" s="15">
        <f t="shared" si="0"/>
        <v>13</v>
      </c>
      <c r="AT39" s="15">
        <f t="shared" si="0"/>
        <v>12</v>
      </c>
      <c r="AU39" s="15">
        <f t="shared" si="0"/>
        <v>3</v>
      </c>
    </row>
    <row r="40" spans="1:95" ht="45.75" customHeight="1" x14ac:dyDescent="0.25">
      <c r="A40" s="31"/>
      <c r="B40" s="34" t="s">
        <v>19</v>
      </c>
      <c r="C40" s="107">
        <f>C39*100/A38</f>
        <v>39.285714285714285</v>
      </c>
      <c r="D40" s="107">
        <f>D39*100/A38</f>
        <v>46.428571428571431</v>
      </c>
      <c r="E40" s="107">
        <f>E39*100/A38</f>
        <v>14.285714285714286</v>
      </c>
      <c r="F40" s="107">
        <f>F39*100/A38</f>
        <v>46.428571428571431</v>
      </c>
      <c r="G40" s="107">
        <f>G39*100/A38</f>
        <v>39.285714285714285</v>
      </c>
      <c r="H40" s="107">
        <f>H39*100/A38</f>
        <v>14.285714285714286</v>
      </c>
      <c r="I40" s="107">
        <f>I39*100/A38</f>
        <v>53.571428571428569</v>
      </c>
      <c r="J40" s="107">
        <f>J39*100/A38</f>
        <v>46.428571428571431</v>
      </c>
      <c r="K40" s="107">
        <f>K39*100/A38</f>
        <v>0</v>
      </c>
      <c r="L40" s="107">
        <f>L39*100/A38</f>
        <v>64.285714285714292</v>
      </c>
      <c r="M40" s="107">
        <f>M39*100/A38</f>
        <v>32.142857142857146</v>
      </c>
      <c r="N40" s="107">
        <f>N39*100/A38</f>
        <v>3.5714285714285716</v>
      </c>
      <c r="O40" s="107">
        <f>O39*100/A38</f>
        <v>42.857142857142854</v>
      </c>
      <c r="P40" s="107">
        <f>P39*100/A38</f>
        <v>42.857142857142854</v>
      </c>
      <c r="Q40" s="107">
        <f>Q39*100/A38</f>
        <v>14.285714285714286</v>
      </c>
      <c r="R40" s="107">
        <f>R39*100/A38</f>
        <v>32.142857142857146</v>
      </c>
      <c r="S40" s="107">
        <f>S39*100/A38</f>
        <v>39.285714285714285</v>
      </c>
      <c r="T40" s="107">
        <f>T39*100/A38</f>
        <v>28.571428571428573</v>
      </c>
      <c r="U40" s="107">
        <f>U39*100/A38</f>
        <v>32.142857142857146</v>
      </c>
      <c r="V40" s="107">
        <f>V39*100/A38</f>
        <v>42.857142857142854</v>
      </c>
      <c r="W40" s="107">
        <f>W39*100/A38</f>
        <v>25</v>
      </c>
      <c r="X40" s="107">
        <f>X39*100/A38</f>
        <v>28.571428571428573</v>
      </c>
      <c r="Y40" s="107">
        <f>Y39*100/A38</f>
        <v>39.285714285714285</v>
      </c>
      <c r="Z40" s="107">
        <f>Z39*100/A38</f>
        <v>32.142857142857146</v>
      </c>
      <c r="AA40" s="107">
        <f>AA39*100/A38</f>
        <v>64.285714285714292</v>
      </c>
      <c r="AB40" s="107">
        <f>AB39*100/A38</f>
        <v>28.571428571428573</v>
      </c>
      <c r="AC40" s="107">
        <f>AC39*100/A38</f>
        <v>7.1428571428571432</v>
      </c>
      <c r="AD40" s="107">
        <f>AD39*100/A38</f>
        <v>50</v>
      </c>
      <c r="AE40" s="107">
        <f>AE39*100/A38</f>
        <v>32.142857142857146</v>
      </c>
      <c r="AF40" s="107">
        <f>AF39*100/A38</f>
        <v>17.857142857142858</v>
      </c>
      <c r="AG40" s="107">
        <f>AG39*100/A38</f>
        <v>46.428571428571431</v>
      </c>
      <c r="AH40" s="107">
        <f>AH39*100/A38</f>
        <v>35.714285714285715</v>
      </c>
      <c r="AI40" s="107">
        <f>AI39*100/A38</f>
        <v>17.857142857142858</v>
      </c>
      <c r="AJ40" s="107">
        <f>AJ39*100/A38</f>
        <v>35.714285714285715</v>
      </c>
      <c r="AK40" s="107">
        <f>AK39*100/A38</f>
        <v>46.428571428571431</v>
      </c>
      <c r="AL40" s="107">
        <f>AL39*100/A38</f>
        <v>17.857142857142858</v>
      </c>
      <c r="AM40" s="107">
        <f>AM39*100/A38</f>
        <v>57.142857142857146</v>
      </c>
      <c r="AN40" s="107">
        <f>AN39*100/A38</f>
        <v>35.714285714285715</v>
      </c>
      <c r="AO40" s="107">
        <f>AO39*100/A38</f>
        <v>7.1428571428571432</v>
      </c>
      <c r="AP40" s="107">
        <f>AP39*100/A38</f>
        <v>50</v>
      </c>
      <c r="AQ40" s="107">
        <f>AQ39*100/A38</f>
        <v>39.285714285714285</v>
      </c>
      <c r="AR40" s="107">
        <f>AR39*100/A38</f>
        <v>10.714285714285714</v>
      </c>
      <c r="AS40" s="107">
        <f>AS39*100/A38</f>
        <v>46.428571428571431</v>
      </c>
      <c r="AT40" s="107">
        <f>AT39*100/A38</f>
        <v>42.857142857142854</v>
      </c>
      <c r="AU40" s="107">
        <f>AU39*100/A38</f>
        <v>10.714285714285714</v>
      </c>
      <c r="CO40" s="1"/>
      <c r="CP40" s="4"/>
      <c r="CQ40" s="4"/>
    </row>
    <row r="41" spans="1:95" x14ac:dyDescent="0.25">
      <c r="C41" s="6"/>
      <c r="D41" s="6"/>
      <c r="E41" s="6"/>
      <c r="F41" s="6"/>
      <c r="G41" s="6"/>
      <c r="H41" s="6"/>
      <c r="I41" s="6"/>
      <c r="CK41" s="4"/>
    </row>
    <row r="42" spans="1:95" x14ac:dyDescent="0.25">
      <c r="C42" s="6"/>
      <c r="D42" s="6"/>
      <c r="E42" s="6"/>
      <c r="F42" s="6"/>
      <c r="G42" s="6"/>
      <c r="H42" s="6"/>
      <c r="I42" s="6"/>
    </row>
    <row r="43" spans="1:95" x14ac:dyDescent="0.25">
      <c r="C43" s="6"/>
      <c r="D43" s="6"/>
      <c r="E43" s="6"/>
      <c r="F43" s="6"/>
      <c r="G43" s="6"/>
      <c r="H43" s="6"/>
      <c r="I43" s="6"/>
    </row>
    <row r="44" spans="1:95" x14ac:dyDescent="0.25">
      <c r="C44" s="6"/>
      <c r="D44" s="6"/>
      <c r="E44" s="6"/>
      <c r="F44" s="6"/>
      <c r="G44" s="6"/>
      <c r="H44" s="6"/>
      <c r="I44" s="6"/>
    </row>
    <row r="45" spans="1:95" x14ac:dyDescent="0.25">
      <c r="C45" s="6"/>
      <c r="D45" s="6"/>
      <c r="E45" s="6"/>
      <c r="F45" s="6"/>
      <c r="G45" s="6"/>
      <c r="H45" s="6"/>
      <c r="I45" s="6"/>
    </row>
    <row r="46" spans="1:95" ht="15" customHeight="1" x14ac:dyDescent="0.25">
      <c r="C46" s="6"/>
      <c r="D46" s="6"/>
      <c r="E46" s="6"/>
    </row>
    <row r="47" spans="1:95" x14ac:dyDescent="0.25">
      <c r="C47" s="7"/>
      <c r="D47" s="7"/>
      <c r="E47" s="7"/>
    </row>
    <row r="48" spans="1:95" x14ac:dyDescent="0.25">
      <c r="C48" s="7"/>
      <c r="D48" s="7"/>
      <c r="E48" s="7"/>
    </row>
    <row r="49" spans="3:9" x14ac:dyDescent="0.25">
      <c r="C49" s="7"/>
      <c r="D49" s="7"/>
      <c r="E49" s="7"/>
    </row>
    <row r="50" spans="3:9" x14ac:dyDescent="0.25">
      <c r="C50" s="8"/>
      <c r="D50" s="8"/>
      <c r="E50" s="8"/>
    </row>
    <row r="51" spans="3:9" x14ac:dyDescent="0.25">
      <c r="C51" s="6"/>
      <c r="D51" s="6"/>
      <c r="E51" s="6"/>
      <c r="F51" s="6"/>
      <c r="G51" s="6"/>
      <c r="H51" s="6"/>
      <c r="I51" s="6"/>
    </row>
    <row r="52" spans="3:9" x14ac:dyDescent="0.25">
      <c r="C52" s="6"/>
      <c r="D52" s="6"/>
      <c r="E52" s="6"/>
      <c r="F52" s="6"/>
      <c r="G52" s="6"/>
      <c r="H52" s="6"/>
      <c r="I52" s="6"/>
    </row>
    <row r="53" spans="3:9" x14ac:dyDescent="0.25">
      <c r="C53" s="6"/>
      <c r="D53" s="6"/>
      <c r="E53" s="6"/>
      <c r="F53" s="6"/>
      <c r="G53" s="6"/>
      <c r="H53" s="6"/>
      <c r="I53" s="6"/>
    </row>
    <row r="54" spans="3:9" x14ac:dyDescent="0.25">
      <c r="C54" s="6"/>
      <c r="D54" s="6"/>
      <c r="E54" s="6"/>
      <c r="F54" s="6"/>
      <c r="G54" s="6"/>
      <c r="H54" s="6"/>
      <c r="I54" s="6"/>
    </row>
    <row r="60" spans="3:9" x14ac:dyDescent="0.25">
      <c r="C60" s="6"/>
      <c r="D60" s="6"/>
      <c r="E60" s="6"/>
      <c r="F60" s="6"/>
      <c r="G60" s="6"/>
      <c r="H60" s="6"/>
      <c r="I60" s="6"/>
    </row>
    <row r="61" spans="3:9" x14ac:dyDescent="0.25">
      <c r="C61" s="6"/>
      <c r="D61" s="6"/>
      <c r="E61" s="6"/>
      <c r="F61" s="6"/>
      <c r="G61" s="6"/>
      <c r="H61" s="6"/>
      <c r="I61" s="6"/>
    </row>
    <row r="62" spans="3:9" x14ac:dyDescent="0.25">
      <c r="C62" s="6"/>
      <c r="D62" s="6"/>
      <c r="E62" s="6"/>
      <c r="F62" s="6"/>
      <c r="G62" s="6"/>
      <c r="H62" s="6"/>
      <c r="I62" s="6"/>
    </row>
    <row r="63" spans="3:9" x14ac:dyDescent="0.25">
      <c r="C63" s="6"/>
      <c r="D63" s="6"/>
      <c r="E63" s="6"/>
      <c r="F63" s="6"/>
      <c r="G63" s="6"/>
      <c r="H63" s="6"/>
      <c r="I63" s="6"/>
    </row>
  </sheetData>
  <mergeCells count="42">
    <mergeCell ref="A6:AU6"/>
    <mergeCell ref="A7:A10"/>
    <mergeCell ref="B7:B10"/>
    <mergeCell ref="C7:K7"/>
    <mergeCell ref="L7:T7"/>
    <mergeCell ref="U7:AC7"/>
    <mergeCell ref="AD7:AL7"/>
    <mergeCell ref="C8:E8"/>
    <mergeCell ref="F8:H8"/>
    <mergeCell ref="I8:K8"/>
    <mergeCell ref="L8:N8"/>
    <mergeCell ref="O8:Q8"/>
    <mergeCell ref="R8:T8"/>
    <mergeCell ref="C9:E9"/>
    <mergeCell ref="F9:H9"/>
    <mergeCell ref="U8:W8"/>
    <mergeCell ref="AS9:AU9"/>
    <mergeCell ref="AA9:AC9"/>
    <mergeCell ref="AD9:AF9"/>
    <mergeCell ref="AG9:AI9"/>
    <mergeCell ref="AJ9:AL9"/>
    <mergeCell ref="AM9:AO9"/>
    <mergeCell ref="AM8:AO8"/>
    <mergeCell ref="AP8:AR8"/>
    <mergeCell ref="AS8:AU8"/>
    <mergeCell ref="X8:Z8"/>
    <mergeCell ref="AA8:AC8"/>
    <mergeCell ref="AD8:AF8"/>
    <mergeCell ref="AG8:AI8"/>
    <mergeCell ref="AJ8:AL8"/>
    <mergeCell ref="B1:M1"/>
    <mergeCell ref="B2:M2"/>
    <mergeCell ref="B3:M3"/>
    <mergeCell ref="B4:M4"/>
    <mergeCell ref="B5:M5"/>
    <mergeCell ref="AP9:AR9"/>
    <mergeCell ref="I9:K9"/>
    <mergeCell ref="L9:N9"/>
    <mergeCell ref="O9:Q9"/>
    <mergeCell ref="R9:T9"/>
    <mergeCell ref="U9:W9"/>
    <mergeCell ref="X9:Z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T50"/>
  <sheetViews>
    <sheetView zoomScale="70" zoomScaleNormal="70" workbookViewId="0">
      <selection activeCell="C26" sqref="C26:E26"/>
    </sheetView>
  </sheetViews>
  <sheetFormatPr defaultRowHeight="15" x14ac:dyDescent="0.25"/>
  <cols>
    <col min="1" max="1" width="7.5703125" customWidth="1"/>
    <col min="2" max="2" width="21.140625" customWidth="1"/>
    <col min="3" max="5" width="10.7109375" customWidth="1"/>
    <col min="14" max="14" width="10.85546875" customWidth="1"/>
    <col min="51" max="51" width="0.140625" customWidth="1"/>
    <col min="52" max="62" width="9.140625" customWidth="1"/>
  </cols>
  <sheetData>
    <row r="2" spans="1:62" ht="18.75" x14ac:dyDescent="0.25">
      <c r="A2" s="2" t="s">
        <v>1</v>
      </c>
      <c r="B2" s="90" t="s">
        <v>12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62" ht="15.75" x14ac:dyDescent="0.25">
      <c r="A3" s="2"/>
      <c r="B3" s="55" t="s">
        <v>86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62" ht="15.75" x14ac:dyDescent="0.25">
      <c r="A4" s="2"/>
      <c r="B4" s="87" t="s">
        <v>97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62" ht="15.75" x14ac:dyDescent="0.25">
      <c r="A5" s="2"/>
      <c r="B5" s="55" t="s">
        <v>89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62" ht="18.75" x14ac:dyDescent="0.3">
      <c r="A6" s="84" t="s">
        <v>84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6"/>
    </row>
    <row r="7" spans="1:62" ht="15.75" customHeight="1" x14ac:dyDescent="0.25">
      <c r="A7" s="71" t="s">
        <v>0</v>
      </c>
      <c r="B7" s="71" t="s">
        <v>98</v>
      </c>
      <c r="C7" s="71" t="s">
        <v>85</v>
      </c>
      <c r="D7" s="93" t="s">
        <v>99</v>
      </c>
      <c r="E7" s="94"/>
      <c r="F7" s="74" t="s">
        <v>76</v>
      </c>
      <c r="G7" s="75"/>
      <c r="H7" s="75"/>
      <c r="I7" s="75"/>
      <c r="J7" s="75"/>
      <c r="K7" s="75"/>
      <c r="L7" s="75"/>
      <c r="M7" s="75"/>
      <c r="N7" s="76"/>
      <c r="O7" s="77" t="s">
        <v>11</v>
      </c>
      <c r="P7" s="78"/>
      <c r="Q7" s="78"/>
      <c r="R7" s="78"/>
      <c r="S7" s="78"/>
      <c r="T7" s="78"/>
      <c r="U7" s="78"/>
      <c r="V7" s="78"/>
      <c r="W7" s="79"/>
      <c r="X7" s="74" t="s">
        <v>20</v>
      </c>
      <c r="Y7" s="80"/>
      <c r="Z7" s="80"/>
      <c r="AA7" s="80"/>
      <c r="AB7" s="80"/>
      <c r="AC7" s="80"/>
      <c r="AD7" s="80"/>
      <c r="AE7" s="80"/>
      <c r="AF7" s="81"/>
      <c r="AG7" s="77" t="s">
        <v>77</v>
      </c>
      <c r="AH7" s="78"/>
      <c r="AI7" s="78"/>
      <c r="AJ7" s="78"/>
      <c r="AK7" s="78"/>
      <c r="AL7" s="78"/>
      <c r="AM7" s="78"/>
      <c r="AN7" s="78"/>
      <c r="AO7" s="79"/>
      <c r="AP7" s="10" t="s">
        <v>78</v>
      </c>
      <c r="AQ7" s="11"/>
      <c r="AR7" s="11"/>
      <c r="AS7" s="11"/>
      <c r="AT7" s="11"/>
      <c r="AU7" s="11"/>
      <c r="AV7" s="11"/>
      <c r="AW7" s="11"/>
      <c r="AX7" s="9"/>
      <c r="AY7" s="13"/>
      <c r="AZ7" s="9"/>
      <c r="BA7" s="9"/>
      <c r="BB7" s="9"/>
      <c r="BC7" s="9"/>
      <c r="BD7" s="9"/>
      <c r="BE7" s="9"/>
      <c r="BF7" s="9"/>
      <c r="BG7" s="9"/>
      <c r="BH7" s="14"/>
      <c r="BI7" s="14"/>
      <c r="BJ7" s="14"/>
    </row>
    <row r="8" spans="1:62" ht="15.75" x14ac:dyDescent="0.25">
      <c r="A8" s="72"/>
      <c r="B8" s="72"/>
      <c r="C8" s="72"/>
      <c r="D8" s="95"/>
      <c r="E8" s="96"/>
      <c r="F8" s="82" t="s">
        <v>2</v>
      </c>
      <c r="G8" s="75"/>
      <c r="H8" s="76"/>
      <c r="I8" s="82" t="s">
        <v>3</v>
      </c>
      <c r="J8" s="75"/>
      <c r="K8" s="76"/>
      <c r="L8" s="82" t="s">
        <v>6</v>
      </c>
      <c r="M8" s="75"/>
      <c r="N8" s="76"/>
      <c r="O8" s="62" t="s">
        <v>79</v>
      </c>
      <c r="P8" s="63"/>
      <c r="Q8" s="64"/>
      <c r="R8" s="62" t="s">
        <v>80</v>
      </c>
      <c r="S8" s="63"/>
      <c r="T8" s="64"/>
      <c r="U8" s="62" t="s">
        <v>21</v>
      </c>
      <c r="V8" s="63"/>
      <c r="W8" s="64"/>
      <c r="X8" s="62" t="s">
        <v>16</v>
      </c>
      <c r="Y8" s="63"/>
      <c r="Z8" s="64"/>
      <c r="AA8" s="62" t="s">
        <v>17</v>
      </c>
      <c r="AB8" s="63"/>
      <c r="AC8" s="64"/>
      <c r="AD8" s="62" t="s">
        <v>18</v>
      </c>
      <c r="AE8" s="63"/>
      <c r="AF8" s="64"/>
      <c r="AG8" s="62" t="s">
        <v>4</v>
      </c>
      <c r="AH8" s="63"/>
      <c r="AI8" s="64"/>
      <c r="AJ8" s="62" t="s">
        <v>5</v>
      </c>
      <c r="AK8" s="63"/>
      <c r="AL8" s="64"/>
      <c r="AM8" s="62" t="s">
        <v>81</v>
      </c>
      <c r="AN8" s="63"/>
      <c r="AO8" s="64"/>
      <c r="AP8" s="62" t="s">
        <v>13</v>
      </c>
      <c r="AQ8" s="63"/>
      <c r="AR8" s="64"/>
      <c r="AS8" s="62" t="s">
        <v>14</v>
      </c>
      <c r="AT8" s="63"/>
      <c r="AU8" s="64"/>
      <c r="AV8" s="65" t="s">
        <v>15</v>
      </c>
      <c r="AW8" s="66"/>
      <c r="AX8" s="67"/>
      <c r="AZ8" s="92" t="s">
        <v>88</v>
      </c>
      <c r="BA8" s="92"/>
      <c r="BB8" s="92"/>
      <c r="BC8" s="92"/>
      <c r="BD8" s="92"/>
      <c r="BE8" s="92"/>
      <c r="BF8" s="83" t="s">
        <v>90</v>
      </c>
      <c r="BG8" s="83" t="s">
        <v>91</v>
      </c>
    </row>
    <row r="9" spans="1:62" ht="68.25" customHeight="1" x14ac:dyDescent="0.25">
      <c r="A9" s="72"/>
      <c r="B9" s="72"/>
      <c r="C9" s="72"/>
      <c r="D9" s="71" t="s">
        <v>100</v>
      </c>
      <c r="E9" s="83" t="s">
        <v>101</v>
      </c>
      <c r="F9" s="50" t="s">
        <v>22</v>
      </c>
      <c r="G9" s="51"/>
      <c r="H9" s="52"/>
      <c r="I9" s="50" t="s">
        <v>25</v>
      </c>
      <c r="J9" s="51"/>
      <c r="K9" s="52"/>
      <c r="L9" s="50" t="s">
        <v>82</v>
      </c>
      <c r="M9" s="51"/>
      <c r="N9" s="52"/>
      <c r="O9" s="47" t="s">
        <v>83</v>
      </c>
      <c r="P9" s="48"/>
      <c r="Q9" s="49"/>
      <c r="R9" s="47" t="s">
        <v>64</v>
      </c>
      <c r="S9" s="48"/>
      <c r="T9" s="49"/>
      <c r="U9" s="47" t="s">
        <v>37</v>
      </c>
      <c r="V9" s="48"/>
      <c r="W9" s="49"/>
      <c r="X9" s="56" t="s">
        <v>68</v>
      </c>
      <c r="Y9" s="57"/>
      <c r="Z9" s="58"/>
      <c r="AA9" s="59" t="s">
        <v>29</v>
      </c>
      <c r="AB9" s="60"/>
      <c r="AC9" s="61"/>
      <c r="AD9" s="59" t="s">
        <v>75</v>
      </c>
      <c r="AE9" s="60"/>
      <c r="AF9" s="61"/>
      <c r="AG9" s="47" t="s">
        <v>41</v>
      </c>
      <c r="AH9" s="48"/>
      <c r="AI9" s="49"/>
      <c r="AJ9" s="47" t="s">
        <v>44</v>
      </c>
      <c r="AK9" s="48"/>
      <c r="AL9" s="49"/>
      <c r="AM9" s="47" t="s">
        <v>48</v>
      </c>
      <c r="AN9" s="48"/>
      <c r="AO9" s="49"/>
      <c r="AP9" s="50" t="s">
        <v>52</v>
      </c>
      <c r="AQ9" s="51"/>
      <c r="AR9" s="52"/>
      <c r="AS9" s="47" t="s">
        <v>74</v>
      </c>
      <c r="AT9" s="48"/>
      <c r="AU9" s="49"/>
      <c r="AV9" s="47" t="s">
        <v>56</v>
      </c>
      <c r="AW9" s="48"/>
      <c r="AX9" s="49"/>
      <c r="AZ9" s="92"/>
      <c r="BA9" s="92"/>
      <c r="BB9" s="92"/>
      <c r="BC9" s="92"/>
      <c r="BD9" s="92"/>
      <c r="BE9" s="92"/>
      <c r="BF9" s="83"/>
      <c r="BG9" s="83"/>
    </row>
    <row r="10" spans="1:62" ht="114.75" x14ac:dyDescent="0.25">
      <c r="A10" s="73"/>
      <c r="B10" s="73"/>
      <c r="C10" s="73"/>
      <c r="D10" s="73"/>
      <c r="E10" s="83"/>
      <c r="F10" s="21" t="s">
        <v>8</v>
      </c>
      <c r="G10" s="21" t="s">
        <v>23</v>
      </c>
      <c r="H10" s="21" t="s">
        <v>24</v>
      </c>
      <c r="I10" s="21" t="s">
        <v>26</v>
      </c>
      <c r="J10" s="21" t="s">
        <v>27</v>
      </c>
      <c r="K10" s="21" t="s">
        <v>28</v>
      </c>
      <c r="L10" s="21" t="s">
        <v>33</v>
      </c>
      <c r="M10" s="21" t="s">
        <v>63</v>
      </c>
      <c r="N10" s="21" t="s">
        <v>34</v>
      </c>
      <c r="O10" s="12" t="s">
        <v>61</v>
      </c>
      <c r="P10" s="12" t="s">
        <v>35</v>
      </c>
      <c r="Q10" s="12" t="s">
        <v>36</v>
      </c>
      <c r="R10" s="12" t="s">
        <v>65</v>
      </c>
      <c r="S10" s="12" t="s">
        <v>66</v>
      </c>
      <c r="T10" s="12" t="s">
        <v>67</v>
      </c>
      <c r="U10" s="12" t="s">
        <v>9</v>
      </c>
      <c r="V10" s="12" t="s">
        <v>62</v>
      </c>
      <c r="W10" s="12" t="s">
        <v>10</v>
      </c>
      <c r="X10" s="22" t="s">
        <v>38</v>
      </c>
      <c r="Y10" s="22" t="s">
        <v>39</v>
      </c>
      <c r="Z10" s="12" t="s">
        <v>40</v>
      </c>
      <c r="AA10" s="21" t="s">
        <v>30</v>
      </c>
      <c r="AB10" s="21" t="s">
        <v>69</v>
      </c>
      <c r="AC10" s="21" t="s">
        <v>70</v>
      </c>
      <c r="AD10" s="21" t="s">
        <v>31</v>
      </c>
      <c r="AE10" s="21" t="s">
        <v>32</v>
      </c>
      <c r="AF10" s="21" t="s">
        <v>7</v>
      </c>
      <c r="AG10" s="12" t="s">
        <v>42</v>
      </c>
      <c r="AH10" s="12" t="s">
        <v>71</v>
      </c>
      <c r="AI10" s="12" t="s">
        <v>43</v>
      </c>
      <c r="AJ10" s="12" t="s">
        <v>45</v>
      </c>
      <c r="AK10" s="12" t="s">
        <v>46</v>
      </c>
      <c r="AL10" s="12" t="s">
        <v>47</v>
      </c>
      <c r="AM10" s="12" t="s">
        <v>49</v>
      </c>
      <c r="AN10" s="12" t="s">
        <v>50</v>
      </c>
      <c r="AO10" s="12" t="s">
        <v>51</v>
      </c>
      <c r="AP10" s="21" t="s">
        <v>53</v>
      </c>
      <c r="AQ10" s="12" t="s">
        <v>54</v>
      </c>
      <c r="AR10" s="22" t="s">
        <v>72</v>
      </c>
      <c r="AS10" s="12" t="s">
        <v>60</v>
      </c>
      <c r="AT10" s="12" t="s">
        <v>59</v>
      </c>
      <c r="AU10" s="12" t="s">
        <v>55</v>
      </c>
      <c r="AV10" s="12" t="s">
        <v>58</v>
      </c>
      <c r="AW10" s="12" t="s">
        <v>73</v>
      </c>
      <c r="AX10" s="12" t="s">
        <v>57</v>
      </c>
      <c r="AZ10" s="12" t="s">
        <v>92</v>
      </c>
      <c r="BA10" s="12" t="s">
        <v>93</v>
      </c>
      <c r="BB10" s="12" t="s">
        <v>94</v>
      </c>
      <c r="BC10" s="12" t="s">
        <v>93</v>
      </c>
      <c r="BD10" s="12" t="s">
        <v>95</v>
      </c>
      <c r="BE10" s="12" t="s">
        <v>93</v>
      </c>
      <c r="BF10" s="83"/>
      <c r="BG10" s="83"/>
    </row>
    <row r="11" spans="1:62" x14ac:dyDescent="0.25">
      <c r="A11" s="24">
        <v>1</v>
      </c>
      <c r="B11" s="12"/>
      <c r="C11" s="36"/>
      <c r="D11" s="35"/>
      <c r="E11" s="35"/>
      <c r="F11" s="37"/>
      <c r="G11" s="37"/>
      <c r="H11" s="37"/>
      <c r="I11" s="37"/>
      <c r="J11" s="37"/>
      <c r="K11" s="37"/>
      <c r="L11" s="37"/>
      <c r="M11" s="37"/>
      <c r="N11" s="37"/>
      <c r="O11" s="36"/>
      <c r="P11" s="36"/>
      <c r="Q11" s="36"/>
      <c r="R11" s="36"/>
      <c r="S11" s="36"/>
      <c r="T11" s="36"/>
      <c r="U11" s="36"/>
      <c r="V11" s="36"/>
      <c r="W11" s="36"/>
      <c r="X11" s="22"/>
      <c r="Y11" s="22"/>
      <c r="Z11" s="12"/>
      <c r="AA11" s="37"/>
      <c r="AB11" s="37"/>
      <c r="AC11" s="37"/>
      <c r="AD11" s="37"/>
      <c r="AE11" s="37"/>
      <c r="AF11" s="37"/>
      <c r="AG11" s="35"/>
      <c r="AH11" s="35"/>
      <c r="AI11" s="35"/>
      <c r="AJ11" s="35"/>
      <c r="AK11" s="35"/>
      <c r="AL11" s="35"/>
      <c r="AM11" s="35"/>
      <c r="AN11" s="35"/>
      <c r="AO11" s="35"/>
      <c r="AP11" s="37"/>
      <c r="AQ11" s="35"/>
      <c r="AR11" s="26"/>
      <c r="AS11" s="35"/>
      <c r="AT11" s="35"/>
      <c r="AU11" s="35"/>
      <c r="AV11" s="35"/>
      <c r="AW11" s="35"/>
      <c r="AX11" s="35"/>
      <c r="AZ11" s="39">
        <f>(F11+I11+L11+O11+R11+U11+X11+AA11+AD11+AG11+AJ11+AM11+AP11+AS11+AV11)/15</f>
        <v>0</v>
      </c>
      <c r="BA11" s="45" t="e">
        <f>AZ11*100/C11</f>
        <v>#DIV/0!</v>
      </c>
      <c r="BB11" s="39">
        <f>(G11+J11+M11+P11+S11+V11+Y11+AB11+AE11+AH11+AK11+AN11+AQ11+AT11+AW11)/15</f>
        <v>0</v>
      </c>
      <c r="BC11" s="45" t="e">
        <f>BB11*100/C11</f>
        <v>#DIV/0!</v>
      </c>
      <c r="BD11" s="39">
        <f>(H11+K11+N11+Q11+T11+W11+Z11+AC11+AF11+AI11+AL11+AO11+AR11+AU11+AX11)/15</f>
        <v>0</v>
      </c>
      <c r="BE11" s="45" t="e">
        <f>BD11*100/C11</f>
        <v>#DIV/0!</v>
      </c>
      <c r="BF11" s="39">
        <f>AZ11+BB11</f>
        <v>0</v>
      </c>
      <c r="BG11" s="45" t="e">
        <f>BF11*100/C11</f>
        <v>#DIV/0!</v>
      </c>
    </row>
    <row r="12" spans="1:62" x14ac:dyDescent="0.25">
      <c r="A12" s="29">
        <v>2</v>
      </c>
      <c r="B12" s="12"/>
      <c r="C12" s="36"/>
      <c r="D12" s="35"/>
      <c r="E12" s="35"/>
      <c r="F12" s="37"/>
      <c r="G12" s="37"/>
      <c r="H12" s="37"/>
      <c r="I12" s="37"/>
      <c r="J12" s="37"/>
      <c r="K12" s="37"/>
      <c r="L12" s="37"/>
      <c r="M12" s="37"/>
      <c r="N12" s="37"/>
      <c r="O12" s="36"/>
      <c r="P12" s="36"/>
      <c r="Q12" s="36"/>
      <c r="R12" s="36"/>
      <c r="S12" s="36"/>
      <c r="T12" s="36"/>
      <c r="U12" s="36"/>
      <c r="V12" s="36"/>
      <c r="W12" s="36"/>
      <c r="X12" s="22"/>
      <c r="Y12" s="22"/>
      <c r="Z12" s="12"/>
      <c r="AA12" s="37"/>
      <c r="AB12" s="37"/>
      <c r="AC12" s="37"/>
      <c r="AD12" s="37"/>
      <c r="AE12" s="37"/>
      <c r="AF12" s="37"/>
      <c r="AG12" s="35"/>
      <c r="AH12" s="35"/>
      <c r="AI12" s="35"/>
      <c r="AJ12" s="35"/>
      <c r="AK12" s="35"/>
      <c r="AL12" s="35"/>
      <c r="AM12" s="35"/>
      <c r="AN12" s="35"/>
      <c r="AO12" s="35"/>
      <c r="AP12" s="37"/>
      <c r="AQ12" s="35"/>
      <c r="AR12" s="26"/>
      <c r="AS12" s="35"/>
      <c r="AT12" s="35"/>
      <c r="AU12" s="35"/>
      <c r="AV12" s="35"/>
      <c r="AW12" s="35"/>
      <c r="AX12" s="35"/>
      <c r="AZ12" s="39">
        <f t="shared" ref="AZ12:AZ26" si="0">(F12+I12+L12+O12+R12+U12+X12+AA12+AD12+AG12+AJ12+AM12+AP12+AS12+AV12)/15</f>
        <v>0</v>
      </c>
      <c r="BA12" s="45" t="e">
        <f t="shared" ref="BA12:BA26" si="1">AZ12*100/C12</f>
        <v>#DIV/0!</v>
      </c>
      <c r="BB12" s="39">
        <f t="shared" ref="BB12:BB26" si="2">(G12+J12+M12+P12+S12+V12+Y12+AB12+AE12+AH12+AK12+AN12+AQ12+AT12+AW12)/15</f>
        <v>0</v>
      </c>
      <c r="BC12" s="45" t="e">
        <f t="shared" ref="BC12:BC26" si="3">BB12*100/C12</f>
        <v>#DIV/0!</v>
      </c>
      <c r="BD12" s="39">
        <f t="shared" ref="BD12:BD26" si="4">(H12+K12+N12+Q12+T12+W12+Z12+AC12+AF12+AI12+AL12+AO12+AR12+AU12+AX12)/15</f>
        <v>0</v>
      </c>
      <c r="BE12" s="45" t="e">
        <f t="shared" ref="BE12:BE26" si="5">BD12*100/C12</f>
        <v>#DIV/0!</v>
      </c>
      <c r="BF12" s="39">
        <f t="shared" ref="BF12:BF26" si="6">AZ12+BB12</f>
        <v>0</v>
      </c>
      <c r="BG12" s="45" t="e">
        <f t="shared" ref="BG12:BG26" si="7">BF12*100/C12</f>
        <v>#DIV/0!</v>
      </c>
    </row>
    <row r="13" spans="1:62" x14ac:dyDescent="0.25">
      <c r="A13" s="29">
        <v>3</v>
      </c>
      <c r="B13" s="12"/>
      <c r="C13" s="36"/>
      <c r="D13" s="35"/>
      <c r="E13" s="35"/>
      <c r="F13" s="37"/>
      <c r="G13" s="37"/>
      <c r="H13" s="37"/>
      <c r="I13" s="37"/>
      <c r="J13" s="37"/>
      <c r="K13" s="37"/>
      <c r="L13" s="37"/>
      <c r="M13" s="37"/>
      <c r="N13" s="37"/>
      <c r="O13" s="36"/>
      <c r="P13" s="36"/>
      <c r="Q13" s="36"/>
      <c r="R13" s="36"/>
      <c r="S13" s="36"/>
      <c r="T13" s="36"/>
      <c r="U13" s="36"/>
      <c r="V13" s="36"/>
      <c r="W13" s="36"/>
      <c r="X13" s="22"/>
      <c r="Y13" s="22"/>
      <c r="Z13" s="12"/>
      <c r="AA13" s="37"/>
      <c r="AB13" s="37"/>
      <c r="AC13" s="37"/>
      <c r="AD13" s="37"/>
      <c r="AE13" s="37"/>
      <c r="AF13" s="37"/>
      <c r="AG13" s="35"/>
      <c r="AH13" s="35"/>
      <c r="AI13" s="35"/>
      <c r="AJ13" s="35"/>
      <c r="AK13" s="35"/>
      <c r="AL13" s="35"/>
      <c r="AM13" s="35"/>
      <c r="AN13" s="35"/>
      <c r="AO13" s="35"/>
      <c r="AP13" s="37"/>
      <c r="AQ13" s="35"/>
      <c r="AR13" s="26"/>
      <c r="AS13" s="35"/>
      <c r="AT13" s="35"/>
      <c r="AU13" s="35"/>
      <c r="AV13" s="35"/>
      <c r="AW13" s="35"/>
      <c r="AX13" s="35"/>
      <c r="AZ13" s="39">
        <f t="shared" si="0"/>
        <v>0</v>
      </c>
      <c r="BA13" s="45" t="e">
        <f t="shared" si="1"/>
        <v>#DIV/0!</v>
      </c>
      <c r="BB13" s="39">
        <f t="shared" si="2"/>
        <v>0</v>
      </c>
      <c r="BC13" s="45" t="e">
        <f t="shared" si="3"/>
        <v>#DIV/0!</v>
      </c>
      <c r="BD13" s="39">
        <f t="shared" si="4"/>
        <v>0</v>
      </c>
      <c r="BE13" s="45" t="e">
        <f t="shared" si="5"/>
        <v>#DIV/0!</v>
      </c>
      <c r="BF13" s="39">
        <f t="shared" si="6"/>
        <v>0</v>
      </c>
      <c r="BG13" s="45" t="e">
        <f t="shared" si="7"/>
        <v>#DIV/0!</v>
      </c>
    </row>
    <row r="14" spans="1:62" x14ac:dyDescent="0.25">
      <c r="A14" s="29">
        <v>4</v>
      </c>
      <c r="B14" s="12"/>
      <c r="C14" s="36"/>
      <c r="D14" s="35"/>
      <c r="E14" s="35"/>
      <c r="F14" s="37"/>
      <c r="G14" s="37"/>
      <c r="H14" s="37"/>
      <c r="I14" s="37"/>
      <c r="J14" s="37"/>
      <c r="K14" s="37"/>
      <c r="L14" s="37"/>
      <c r="M14" s="37"/>
      <c r="N14" s="37"/>
      <c r="O14" s="36"/>
      <c r="P14" s="36"/>
      <c r="Q14" s="36"/>
      <c r="R14" s="36"/>
      <c r="S14" s="36"/>
      <c r="T14" s="36"/>
      <c r="U14" s="36"/>
      <c r="V14" s="36"/>
      <c r="W14" s="36"/>
      <c r="X14" s="22"/>
      <c r="Y14" s="22"/>
      <c r="Z14" s="12"/>
      <c r="AA14" s="37"/>
      <c r="AB14" s="37"/>
      <c r="AC14" s="37"/>
      <c r="AD14" s="37"/>
      <c r="AE14" s="37"/>
      <c r="AF14" s="37"/>
      <c r="AG14" s="35"/>
      <c r="AH14" s="35"/>
      <c r="AI14" s="35"/>
      <c r="AJ14" s="35"/>
      <c r="AK14" s="35"/>
      <c r="AL14" s="35"/>
      <c r="AM14" s="35"/>
      <c r="AN14" s="35"/>
      <c r="AO14" s="35"/>
      <c r="AP14" s="37"/>
      <c r="AQ14" s="35"/>
      <c r="AR14" s="26"/>
      <c r="AS14" s="35"/>
      <c r="AT14" s="35"/>
      <c r="AU14" s="35"/>
      <c r="AV14" s="35"/>
      <c r="AW14" s="35"/>
      <c r="AX14" s="35"/>
      <c r="AZ14" s="39">
        <f t="shared" si="0"/>
        <v>0</v>
      </c>
      <c r="BA14" s="45" t="e">
        <f t="shared" si="1"/>
        <v>#DIV/0!</v>
      </c>
      <c r="BB14" s="39">
        <f t="shared" si="2"/>
        <v>0</v>
      </c>
      <c r="BC14" s="45" t="e">
        <f t="shared" si="3"/>
        <v>#DIV/0!</v>
      </c>
      <c r="BD14" s="39">
        <f t="shared" si="4"/>
        <v>0</v>
      </c>
      <c r="BE14" s="45" t="e">
        <f t="shared" si="5"/>
        <v>#DIV/0!</v>
      </c>
      <c r="BF14" s="39">
        <f t="shared" si="6"/>
        <v>0</v>
      </c>
      <c r="BG14" s="45" t="e">
        <f t="shared" si="7"/>
        <v>#DIV/0!</v>
      </c>
    </row>
    <row r="15" spans="1:62" x14ac:dyDescent="0.25">
      <c r="A15" s="29">
        <v>5</v>
      </c>
      <c r="B15" s="12"/>
      <c r="C15" s="36"/>
      <c r="D15" s="35"/>
      <c r="E15" s="35"/>
      <c r="F15" s="37"/>
      <c r="G15" s="37"/>
      <c r="H15" s="37"/>
      <c r="I15" s="37"/>
      <c r="J15" s="37"/>
      <c r="K15" s="37"/>
      <c r="L15" s="37"/>
      <c r="M15" s="37"/>
      <c r="N15" s="37"/>
      <c r="O15" s="36"/>
      <c r="P15" s="36"/>
      <c r="Q15" s="36"/>
      <c r="R15" s="36"/>
      <c r="S15" s="36"/>
      <c r="T15" s="36"/>
      <c r="U15" s="36"/>
      <c r="V15" s="36"/>
      <c r="W15" s="36"/>
      <c r="X15" s="22"/>
      <c r="Y15" s="22"/>
      <c r="Z15" s="12"/>
      <c r="AA15" s="37"/>
      <c r="AB15" s="37"/>
      <c r="AC15" s="37"/>
      <c r="AD15" s="37"/>
      <c r="AE15" s="37"/>
      <c r="AF15" s="37"/>
      <c r="AG15" s="35"/>
      <c r="AH15" s="35"/>
      <c r="AI15" s="35"/>
      <c r="AJ15" s="35"/>
      <c r="AK15" s="35"/>
      <c r="AL15" s="35"/>
      <c r="AM15" s="35"/>
      <c r="AN15" s="35"/>
      <c r="AO15" s="35"/>
      <c r="AP15" s="37"/>
      <c r="AQ15" s="35"/>
      <c r="AR15" s="26"/>
      <c r="AS15" s="35"/>
      <c r="AT15" s="35"/>
      <c r="AU15" s="35"/>
      <c r="AV15" s="35"/>
      <c r="AW15" s="35"/>
      <c r="AX15" s="35"/>
      <c r="AZ15" s="39">
        <f t="shared" si="0"/>
        <v>0</v>
      </c>
      <c r="BA15" s="45" t="e">
        <f t="shared" si="1"/>
        <v>#DIV/0!</v>
      </c>
      <c r="BB15" s="39">
        <f t="shared" si="2"/>
        <v>0</v>
      </c>
      <c r="BC15" s="45" t="e">
        <f t="shared" si="3"/>
        <v>#DIV/0!</v>
      </c>
      <c r="BD15" s="39">
        <f t="shared" si="4"/>
        <v>0</v>
      </c>
      <c r="BE15" s="45" t="e">
        <f t="shared" si="5"/>
        <v>#DIV/0!</v>
      </c>
      <c r="BF15" s="39">
        <f t="shared" si="6"/>
        <v>0</v>
      </c>
      <c r="BG15" s="45" t="e">
        <f t="shared" si="7"/>
        <v>#DIV/0!</v>
      </c>
    </row>
    <row r="16" spans="1:62" x14ac:dyDescent="0.25">
      <c r="A16" s="29">
        <v>6</v>
      </c>
      <c r="B16" s="25"/>
      <c r="C16" s="36"/>
      <c r="D16" s="24"/>
      <c r="E16" s="24"/>
      <c r="F16" s="35"/>
      <c r="G16" s="35"/>
      <c r="H16" s="35"/>
      <c r="I16" s="26"/>
      <c r="J16" s="26"/>
      <c r="K16" s="26"/>
      <c r="L16" s="26"/>
      <c r="M16" s="26"/>
      <c r="N16" s="26"/>
      <c r="O16" s="27"/>
      <c r="P16" s="27"/>
      <c r="Q16" s="27"/>
      <c r="R16" s="27"/>
      <c r="S16" s="27"/>
      <c r="T16" s="27"/>
      <c r="U16" s="27"/>
      <c r="V16" s="27"/>
      <c r="W16" s="27"/>
      <c r="X16" s="21"/>
      <c r="Y16" s="21"/>
      <c r="Z16" s="21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Z16" s="39">
        <f t="shared" si="0"/>
        <v>0</v>
      </c>
      <c r="BA16" s="45" t="e">
        <f t="shared" si="1"/>
        <v>#DIV/0!</v>
      </c>
      <c r="BB16" s="39">
        <f t="shared" si="2"/>
        <v>0</v>
      </c>
      <c r="BC16" s="45" t="e">
        <f t="shared" si="3"/>
        <v>#DIV/0!</v>
      </c>
      <c r="BD16" s="39">
        <f t="shared" si="4"/>
        <v>0</v>
      </c>
      <c r="BE16" s="45" t="e">
        <f t="shared" si="5"/>
        <v>#DIV/0!</v>
      </c>
      <c r="BF16" s="39">
        <f t="shared" si="6"/>
        <v>0</v>
      </c>
      <c r="BG16" s="45" t="e">
        <f t="shared" si="7"/>
        <v>#DIV/0!</v>
      </c>
    </row>
    <row r="17" spans="1:98" x14ac:dyDescent="0.25">
      <c r="A17" s="29">
        <v>7</v>
      </c>
      <c r="B17" s="25"/>
      <c r="C17" s="36"/>
      <c r="D17" s="29"/>
      <c r="E17" s="29"/>
      <c r="F17" s="12"/>
      <c r="G17" s="12"/>
      <c r="H17" s="12"/>
      <c r="I17" s="22"/>
      <c r="J17" s="22"/>
      <c r="K17" s="22"/>
      <c r="L17" s="22"/>
      <c r="M17" s="22"/>
      <c r="N17" s="22"/>
      <c r="O17" s="30"/>
      <c r="P17" s="30"/>
      <c r="Q17" s="30"/>
      <c r="R17" s="30"/>
      <c r="S17" s="30"/>
      <c r="T17" s="30"/>
      <c r="U17" s="30"/>
      <c r="V17" s="30"/>
      <c r="W17" s="30"/>
      <c r="X17" s="21"/>
      <c r="Y17" s="28"/>
      <c r="Z17" s="28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Z17" s="39">
        <f t="shared" si="0"/>
        <v>0</v>
      </c>
      <c r="BA17" s="45" t="e">
        <f t="shared" si="1"/>
        <v>#DIV/0!</v>
      </c>
      <c r="BB17" s="39">
        <f t="shared" si="2"/>
        <v>0</v>
      </c>
      <c r="BC17" s="45" t="e">
        <f t="shared" si="3"/>
        <v>#DIV/0!</v>
      </c>
      <c r="BD17" s="39">
        <f t="shared" si="4"/>
        <v>0</v>
      </c>
      <c r="BE17" s="45" t="e">
        <f t="shared" si="5"/>
        <v>#DIV/0!</v>
      </c>
      <c r="BF17" s="39">
        <f t="shared" si="6"/>
        <v>0</v>
      </c>
      <c r="BG17" s="45" t="e">
        <f t="shared" si="7"/>
        <v>#DIV/0!</v>
      </c>
    </row>
    <row r="18" spans="1:98" x14ac:dyDescent="0.25">
      <c r="A18" s="32">
        <v>8</v>
      </c>
      <c r="B18" s="25"/>
      <c r="C18" s="36"/>
      <c r="D18" s="29"/>
      <c r="E18" s="29"/>
      <c r="F18" s="12"/>
      <c r="G18" s="12"/>
      <c r="H18" s="12"/>
      <c r="I18" s="22"/>
      <c r="J18" s="22"/>
      <c r="K18" s="22"/>
      <c r="L18" s="22"/>
      <c r="M18" s="22"/>
      <c r="N18" s="22"/>
      <c r="O18" s="30"/>
      <c r="P18" s="30"/>
      <c r="Q18" s="30"/>
      <c r="R18" s="30"/>
      <c r="S18" s="30"/>
      <c r="T18" s="30"/>
      <c r="U18" s="30"/>
      <c r="V18" s="30"/>
      <c r="W18" s="30"/>
      <c r="X18" s="28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Z18" s="39">
        <f t="shared" si="0"/>
        <v>0</v>
      </c>
      <c r="BA18" s="45" t="e">
        <f t="shared" si="1"/>
        <v>#DIV/0!</v>
      </c>
      <c r="BB18" s="39">
        <f t="shared" si="2"/>
        <v>0</v>
      </c>
      <c r="BC18" s="45" t="e">
        <f t="shared" si="3"/>
        <v>#DIV/0!</v>
      </c>
      <c r="BD18" s="39">
        <f t="shared" si="4"/>
        <v>0</v>
      </c>
      <c r="BE18" s="45" t="e">
        <f t="shared" si="5"/>
        <v>#DIV/0!</v>
      </c>
      <c r="BF18" s="39">
        <f t="shared" si="6"/>
        <v>0</v>
      </c>
      <c r="BG18" s="45" t="e">
        <f t="shared" si="7"/>
        <v>#DIV/0!</v>
      </c>
    </row>
    <row r="19" spans="1:98" x14ac:dyDescent="0.25">
      <c r="A19" s="32">
        <v>9</v>
      </c>
      <c r="B19" s="25"/>
      <c r="C19" s="36"/>
      <c r="D19" s="29"/>
      <c r="E19" s="29"/>
      <c r="F19" s="12"/>
      <c r="G19" s="12"/>
      <c r="H19" s="12"/>
      <c r="I19" s="22"/>
      <c r="J19" s="22"/>
      <c r="K19" s="22"/>
      <c r="L19" s="22"/>
      <c r="M19" s="22"/>
      <c r="N19" s="22"/>
      <c r="O19" s="30"/>
      <c r="P19" s="30"/>
      <c r="Q19" s="30"/>
      <c r="R19" s="30"/>
      <c r="S19" s="30"/>
      <c r="T19" s="30"/>
      <c r="U19" s="30"/>
      <c r="V19" s="30"/>
      <c r="W19" s="30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Z19" s="39">
        <f t="shared" si="0"/>
        <v>0</v>
      </c>
      <c r="BA19" s="45" t="e">
        <f t="shared" si="1"/>
        <v>#DIV/0!</v>
      </c>
      <c r="BB19" s="39">
        <f t="shared" si="2"/>
        <v>0</v>
      </c>
      <c r="BC19" s="45" t="e">
        <f t="shared" si="3"/>
        <v>#DIV/0!</v>
      </c>
      <c r="BD19" s="39">
        <f t="shared" si="4"/>
        <v>0</v>
      </c>
      <c r="BE19" s="45" t="e">
        <f t="shared" si="5"/>
        <v>#DIV/0!</v>
      </c>
      <c r="BF19" s="39">
        <f t="shared" si="6"/>
        <v>0</v>
      </c>
      <c r="BG19" s="45" t="e">
        <f t="shared" si="7"/>
        <v>#DIV/0!</v>
      </c>
    </row>
    <row r="20" spans="1:98" x14ac:dyDescent="0.25">
      <c r="A20" s="32">
        <v>10</v>
      </c>
      <c r="B20" s="25"/>
      <c r="C20" s="36"/>
      <c r="D20" s="29"/>
      <c r="E20" s="29"/>
      <c r="F20" s="12"/>
      <c r="G20" s="12"/>
      <c r="H20" s="12"/>
      <c r="I20" s="22"/>
      <c r="J20" s="22"/>
      <c r="K20" s="22"/>
      <c r="L20" s="22"/>
      <c r="M20" s="22"/>
      <c r="N20" s="22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Z20" s="39">
        <f t="shared" si="0"/>
        <v>0</v>
      </c>
      <c r="BA20" s="45" t="e">
        <f t="shared" si="1"/>
        <v>#DIV/0!</v>
      </c>
      <c r="BB20" s="39">
        <f t="shared" si="2"/>
        <v>0</v>
      </c>
      <c r="BC20" s="45" t="e">
        <f t="shared" si="3"/>
        <v>#DIV/0!</v>
      </c>
      <c r="BD20" s="39">
        <f t="shared" si="4"/>
        <v>0</v>
      </c>
      <c r="BE20" s="45" t="e">
        <f t="shared" si="5"/>
        <v>#DIV/0!</v>
      </c>
      <c r="BF20" s="39">
        <f t="shared" si="6"/>
        <v>0</v>
      </c>
      <c r="BG20" s="45" t="e">
        <f t="shared" si="7"/>
        <v>#DIV/0!</v>
      </c>
    </row>
    <row r="21" spans="1:98" x14ac:dyDescent="0.25">
      <c r="A21" s="32">
        <v>11</v>
      </c>
      <c r="B21" s="25"/>
      <c r="C21" s="36"/>
      <c r="D21" s="29"/>
      <c r="E21" s="29"/>
      <c r="F21" s="12"/>
      <c r="G21" s="12"/>
      <c r="H21" s="12"/>
      <c r="I21" s="22"/>
      <c r="J21" s="22"/>
      <c r="K21" s="22"/>
      <c r="L21" s="22"/>
      <c r="M21" s="22"/>
      <c r="N21" s="22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Z21" s="39">
        <f t="shared" si="0"/>
        <v>0</v>
      </c>
      <c r="BA21" s="45" t="e">
        <f t="shared" si="1"/>
        <v>#DIV/0!</v>
      </c>
      <c r="BB21" s="39">
        <f t="shared" si="2"/>
        <v>0</v>
      </c>
      <c r="BC21" s="45" t="e">
        <f t="shared" si="3"/>
        <v>#DIV/0!</v>
      </c>
      <c r="BD21" s="39">
        <f t="shared" si="4"/>
        <v>0</v>
      </c>
      <c r="BE21" s="45" t="e">
        <f t="shared" si="5"/>
        <v>#DIV/0!</v>
      </c>
      <c r="BF21" s="39">
        <f t="shared" si="6"/>
        <v>0</v>
      </c>
      <c r="BG21" s="45" t="e">
        <f t="shared" si="7"/>
        <v>#DIV/0!</v>
      </c>
    </row>
    <row r="22" spans="1:98" x14ac:dyDescent="0.25">
      <c r="A22" s="32">
        <v>12</v>
      </c>
      <c r="B22" s="25"/>
      <c r="C22" s="36"/>
      <c r="D22" s="29"/>
      <c r="E22" s="29"/>
      <c r="F22" s="12"/>
      <c r="G22" s="12"/>
      <c r="H22" s="12"/>
      <c r="I22" s="22"/>
      <c r="J22" s="22"/>
      <c r="K22" s="22"/>
      <c r="L22" s="22"/>
      <c r="M22" s="22"/>
      <c r="N22" s="22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Z22" s="39">
        <f t="shared" si="0"/>
        <v>0</v>
      </c>
      <c r="BA22" s="45" t="e">
        <f t="shared" si="1"/>
        <v>#DIV/0!</v>
      </c>
      <c r="BB22" s="39">
        <f t="shared" si="2"/>
        <v>0</v>
      </c>
      <c r="BC22" s="45" t="e">
        <f t="shared" si="3"/>
        <v>#DIV/0!</v>
      </c>
      <c r="BD22" s="39">
        <f t="shared" si="4"/>
        <v>0</v>
      </c>
      <c r="BE22" s="45" t="e">
        <f t="shared" si="5"/>
        <v>#DIV/0!</v>
      </c>
      <c r="BF22" s="39">
        <f t="shared" si="6"/>
        <v>0</v>
      </c>
      <c r="BG22" s="45" t="e">
        <f t="shared" si="7"/>
        <v>#DIV/0!</v>
      </c>
    </row>
    <row r="23" spans="1:98" x14ac:dyDescent="0.25">
      <c r="A23" s="32">
        <v>13</v>
      </c>
      <c r="B23" s="25"/>
      <c r="C23" s="36"/>
      <c r="D23" s="32"/>
      <c r="E23" s="32"/>
      <c r="F23" s="15"/>
      <c r="G23" s="15"/>
      <c r="H23" s="15"/>
      <c r="I23" s="31"/>
      <c r="J23" s="31"/>
      <c r="K23" s="31"/>
      <c r="L23" s="31"/>
      <c r="M23" s="31"/>
      <c r="N23" s="31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Z23" s="39">
        <f t="shared" si="0"/>
        <v>0</v>
      </c>
      <c r="BA23" s="45" t="e">
        <f t="shared" si="1"/>
        <v>#DIV/0!</v>
      </c>
      <c r="BB23" s="39">
        <f t="shared" si="2"/>
        <v>0</v>
      </c>
      <c r="BC23" s="45" t="e">
        <f t="shared" si="3"/>
        <v>#DIV/0!</v>
      </c>
      <c r="BD23" s="39">
        <f t="shared" si="4"/>
        <v>0</v>
      </c>
      <c r="BE23" s="45" t="e">
        <f t="shared" si="5"/>
        <v>#DIV/0!</v>
      </c>
      <c r="BF23" s="39">
        <f t="shared" si="6"/>
        <v>0</v>
      </c>
      <c r="BG23" s="45" t="e">
        <f t="shared" si="7"/>
        <v>#DIV/0!</v>
      </c>
    </row>
    <row r="24" spans="1:98" x14ac:dyDescent="0.25">
      <c r="A24" s="32">
        <v>14</v>
      </c>
      <c r="B24" s="25"/>
      <c r="C24" s="36"/>
      <c r="D24" s="32"/>
      <c r="E24" s="32"/>
      <c r="F24" s="15"/>
      <c r="G24" s="15"/>
      <c r="H24" s="15"/>
      <c r="I24" s="31"/>
      <c r="J24" s="31"/>
      <c r="K24" s="31"/>
      <c r="L24" s="31"/>
      <c r="M24" s="31"/>
      <c r="N24" s="31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Z24" s="39">
        <f t="shared" si="0"/>
        <v>0</v>
      </c>
      <c r="BA24" s="45" t="e">
        <f t="shared" si="1"/>
        <v>#DIV/0!</v>
      </c>
      <c r="BB24" s="39">
        <f t="shared" si="2"/>
        <v>0</v>
      </c>
      <c r="BC24" s="45" t="e">
        <f t="shared" si="3"/>
        <v>#DIV/0!</v>
      </c>
      <c r="BD24" s="39">
        <f t="shared" si="4"/>
        <v>0</v>
      </c>
      <c r="BE24" s="45" t="e">
        <f t="shared" si="5"/>
        <v>#DIV/0!</v>
      </c>
      <c r="BF24" s="39">
        <f t="shared" si="6"/>
        <v>0</v>
      </c>
      <c r="BG24" s="45" t="e">
        <f t="shared" si="7"/>
        <v>#DIV/0!</v>
      </c>
    </row>
    <row r="25" spans="1:98" x14ac:dyDescent="0.25">
      <c r="A25" s="32">
        <v>15</v>
      </c>
      <c r="B25" s="25"/>
      <c r="C25" s="36"/>
      <c r="D25" s="32"/>
      <c r="E25" s="32"/>
      <c r="F25" s="15"/>
      <c r="G25" s="15"/>
      <c r="H25" s="15"/>
      <c r="I25" s="31"/>
      <c r="J25" s="31"/>
      <c r="K25" s="31"/>
      <c r="L25" s="31"/>
      <c r="M25" s="31"/>
      <c r="N25" s="31"/>
      <c r="O25" s="30"/>
      <c r="P25" s="30"/>
      <c r="Q25" s="30"/>
      <c r="R25" s="30"/>
      <c r="S25" s="30"/>
      <c r="T25" s="30"/>
      <c r="U25" s="30"/>
      <c r="V25" s="30"/>
      <c r="W25" s="30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Z25" s="39">
        <f t="shared" si="0"/>
        <v>0</v>
      </c>
      <c r="BA25" s="45" t="e">
        <f t="shared" si="1"/>
        <v>#DIV/0!</v>
      </c>
      <c r="BB25" s="39">
        <f t="shared" si="2"/>
        <v>0</v>
      </c>
      <c r="BC25" s="45" t="e">
        <f t="shared" si="3"/>
        <v>#DIV/0!</v>
      </c>
      <c r="BD25" s="39">
        <f t="shared" si="4"/>
        <v>0</v>
      </c>
      <c r="BE25" s="45" t="e">
        <f t="shared" si="5"/>
        <v>#DIV/0!</v>
      </c>
      <c r="BF25" s="39">
        <f t="shared" si="6"/>
        <v>0</v>
      </c>
      <c r="BG25" s="45" t="e">
        <f t="shared" si="7"/>
        <v>#DIV/0!</v>
      </c>
    </row>
    <row r="26" spans="1:98" x14ac:dyDescent="0.25">
      <c r="A26" s="33"/>
      <c r="B26" s="33" t="s">
        <v>88</v>
      </c>
      <c r="C26" s="40">
        <f>C11+C12+C13+C14+C15+C16+C17+C18+C19+C20+C21+C22+C23+C24+C25</f>
        <v>0</v>
      </c>
      <c r="D26" s="40">
        <f t="shared" ref="D26:E26" si="8">D11+D12+D13+D14+D15+D16+D17+D18+D19+D20+D21+D22+D23+D24+D25</f>
        <v>0</v>
      </c>
      <c r="E26" s="40">
        <f t="shared" si="8"/>
        <v>0</v>
      </c>
      <c r="F26" s="41">
        <f>F11+F12+F13+F14+F15+F16+F17+F18+F19+F20+F21+F22+F23+F24+F25</f>
        <v>0</v>
      </c>
      <c r="G26" s="41">
        <f t="shared" ref="G26:AX26" si="9">G11+G12+G13+G14+G15+G16+G17+G18+G19+G20+G21+G22+G23+G24+G25</f>
        <v>0</v>
      </c>
      <c r="H26" s="41">
        <f t="shared" si="9"/>
        <v>0</v>
      </c>
      <c r="I26" s="41">
        <f t="shared" si="9"/>
        <v>0</v>
      </c>
      <c r="J26" s="41">
        <f t="shared" si="9"/>
        <v>0</v>
      </c>
      <c r="K26" s="41">
        <f t="shared" si="9"/>
        <v>0</v>
      </c>
      <c r="L26" s="41">
        <f t="shared" si="9"/>
        <v>0</v>
      </c>
      <c r="M26" s="41">
        <f t="shared" si="9"/>
        <v>0</v>
      </c>
      <c r="N26" s="41">
        <f t="shared" si="9"/>
        <v>0</v>
      </c>
      <c r="O26" s="41">
        <f t="shared" si="9"/>
        <v>0</v>
      </c>
      <c r="P26" s="41">
        <f t="shared" si="9"/>
        <v>0</v>
      </c>
      <c r="Q26" s="41">
        <f t="shared" si="9"/>
        <v>0</v>
      </c>
      <c r="R26" s="41">
        <f t="shared" si="9"/>
        <v>0</v>
      </c>
      <c r="S26" s="41">
        <f t="shared" si="9"/>
        <v>0</v>
      </c>
      <c r="T26" s="41">
        <f t="shared" si="9"/>
        <v>0</v>
      </c>
      <c r="U26" s="41">
        <f t="shared" si="9"/>
        <v>0</v>
      </c>
      <c r="V26" s="41">
        <f t="shared" si="9"/>
        <v>0</v>
      </c>
      <c r="W26" s="41">
        <f t="shared" si="9"/>
        <v>0</v>
      </c>
      <c r="X26" s="41">
        <f t="shared" si="9"/>
        <v>0</v>
      </c>
      <c r="Y26" s="41">
        <f t="shared" si="9"/>
        <v>0</v>
      </c>
      <c r="Z26" s="41">
        <f t="shared" si="9"/>
        <v>0</v>
      </c>
      <c r="AA26" s="41">
        <f t="shared" si="9"/>
        <v>0</v>
      </c>
      <c r="AB26" s="41">
        <f t="shared" si="9"/>
        <v>0</v>
      </c>
      <c r="AC26" s="41">
        <f t="shared" si="9"/>
        <v>0</v>
      </c>
      <c r="AD26" s="41">
        <f t="shared" si="9"/>
        <v>0</v>
      </c>
      <c r="AE26" s="41">
        <f t="shared" si="9"/>
        <v>0</v>
      </c>
      <c r="AF26" s="41">
        <f t="shared" si="9"/>
        <v>0</v>
      </c>
      <c r="AG26" s="41">
        <f t="shared" si="9"/>
        <v>0</v>
      </c>
      <c r="AH26" s="41">
        <f t="shared" si="9"/>
        <v>0</v>
      </c>
      <c r="AI26" s="41">
        <f t="shared" si="9"/>
        <v>0</v>
      </c>
      <c r="AJ26" s="41">
        <f t="shared" si="9"/>
        <v>0</v>
      </c>
      <c r="AK26" s="41">
        <f t="shared" si="9"/>
        <v>0</v>
      </c>
      <c r="AL26" s="41">
        <f t="shared" si="9"/>
        <v>0</v>
      </c>
      <c r="AM26" s="41">
        <f t="shared" si="9"/>
        <v>0</v>
      </c>
      <c r="AN26" s="41">
        <f t="shared" si="9"/>
        <v>0</v>
      </c>
      <c r="AO26" s="41">
        <f t="shared" si="9"/>
        <v>0</v>
      </c>
      <c r="AP26" s="41">
        <f t="shared" si="9"/>
        <v>0</v>
      </c>
      <c r="AQ26" s="41">
        <f t="shared" si="9"/>
        <v>0</v>
      </c>
      <c r="AR26" s="41">
        <f t="shared" si="9"/>
        <v>0</v>
      </c>
      <c r="AS26" s="41">
        <f t="shared" si="9"/>
        <v>0</v>
      </c>
      <c r="AT26" s="41">
        <f t="shared" si="9"/>
        <v>0</v>
      </c>
      <c r="AU26" s="41">
        <f t="shared" si="9"/>
        <v>0</v>
      </c>
      <c r="AV26" s="41">
        <f t="shared" si="9"/>
        <v>0</v>
      </c>
      <c r="AW26" s="41">
        <f t="shared" si="9"/>
        <v>0</v>
      </c>
      <c r="AX26" s="41">
        <f t="shared" si="9"/>
        <v>0</v>
      </c>
      <c r="AY26" s="42"/>
      <c r="AZ26" s="43">
        <f t="shared" si="0"/>
        <v>0</v>
      </c>
      <c r="BA26" s="46" t="e">
        <f t="shared" si="1"/>
        <v>#DIV/0!</v>
      </c>
      <c r="BB26" s="43">
        <f t="shared" si="2"/>
        <v>0</v>
      </c>
      <c r="BC26" s="46" t="e">
        <f t="shared" si="3"/>
        <v>#DIV/0!</v>
      </c>
      <c r="BD26" s="43">
        <f t="shared" si="4"/>
        <v>0</v>
      </c>
      <c r="BE26" s="46" t="e">
        <f t="shared" si="5"/>
        <v>#DIV/0!</v>
      </c>
      <c r="BF26" s="43">
        <f t="shared" si="6"/>
        <v>0</v>
      </c>
      <c r="BG26" s="46" t="e">
        <f t="shared" si="7"/>
        <v>#DIV/0!</v>
      </c>
    </row>
    <row r="27" spans="1:98" ht="45.75" customHeight="1" x14ac:dyDescent="0.25">
      <c r="A27" s="31"/>
      <c r="B27" s="34" t="s">
        <v>19</v>
      </c>
      <c r="C27" s="34"/>
      <c r="D27" s="44"/>
      <c r="E27" s="44"/>
      <c r="F27" s="46" t="e">
        <f>F26*100/C11</f>
        <v>#DIV/0!</v>
      </c>
      <c r="G27" s="46" t="e">
        <f>G26*100/C26</f>
        <v>#DIV/0!</v>
      </c>
      <c r="H27" s="46" t="e">
        <f>H26*100/C26</f>
        <v>#DIV/0!</v>
      </c>
      <c r="I27" s="46" t="e">
        <f>I26*100/C26</f>
        <v>#DIV/0!</v>
      </c>
      <c r="J27" s="46" t="e">
        <f>J26*100/C26</f>
        <v>#DIV/0!</v>
      </c>
      <c r="K27" s="46" t="e">
        <f>K26*-100/C26</f>
        <v>#DIV/0!</v>
      </c>
      <c r="L27" s="46" t="e">
        <f>L26*100/C26</f>
        <v>#DIV/0!</v>
      </c>
      <c r="M27" s="46" t="e">
        <f>M26*100/C26</f>
        <v>#DIV/0!</v>
      </c>
      <c r="N27" s="46" t="e">
        <f>N26*100/C26</f>
        <v>#DIV/0!</v>
      </c>
      <c r="O27" s="46" t="e">
        <f>O26*100/C26</f>
        <v>#DIV/0!</v>
      </c>
      <c r="P27" s="46" t="e">
        <f>P26*100/C26</f>
        <v>#DIV/0!</v>
      </c>
      <c r="Q27" s="46" t="e">
        <f>Q26*100/C26</f>
        <v>#DIV/0!</v>
      </c>
      <c r="R27" s="46" t="e">
        <f>R26*100/C26</f>
        <v>#DIV/0!</v>
      </c>
      <c r="S27" s="46" t="e">
        <f>S26*100/C26</f>
        <v>#DIV/0!</v>
      </c>
      <c r="T27" s="46" t="e">
        <f>T26*100/C26</f>
        <v>#DIV/0!</v>
      </c>
      <c r="U27" s="46" t="e">
        <f>U26*100/C26</f>
        <v>#DIV/0!</v>
      </c>
      <c r="V27" s="46" t="e">
        <f>V26*100/C26</f>
        <v>#DIV/0!</v>
      </c>
      <c r="W27" s="46" t="e">
        <f>W26*100/C26</f>
        <v>#DIV/0!</v>
      </c>
      <c r="X27" s="46" t="e">
        <f>X26*100/C26</f>
        <v>#DIV/0!</v>
      </c>
      <c r="Y27" s="46" t="e">
        <f>Y26*100/C26</f>
        <v>#DIV/0!</v>
      </c>
      <c r="Z27" s="46" t="e">
        <f>Z26*100/C26</f>
        <v>#DIV/0!</v>
      </c>
      <c r="AA27" s="46" t="e">
        <f>AA26*100/C26</f>
        <v>#DIV/0!</v>
      </c>
      <c r="AB27" s="46" t="e">
        <f>AB26*100/C26</f>
        <v>#DIV/0!</v>
      </c>
      <c r="AC27" s="46" t="e">
        <f>AC26*100/C26</f>
        <v>#DIV/0!</v>
      </c>
      <c r="AD27" s="46" t="e">
        <f>AD26*100/C26</f>
        <v>#DIV/0!</v>
      </c>
      <c r="AE27" s="46" t="e">
        <f>AE26*100/C26</f>
        <v>#DIV/0!</v>
      </c>
      <c r="AF27" s="46" t="e">
        <f>AF26*100/C26</f>
        <v>#DIV/0!</v>
      </c>
      <c r="AG27" s="46" t="e">
        <f>AG26*100/C26</f>
        <v>#DIV/0!</v>
      </c>
      <c r="AH27" s="46" t="e">
        <f>AH26*100/C26</f>
        <v>#DIV/0!</v>
      </c>
      <c r="AI27" s="46" t="e">
        <f>AI26*100/C26</f>
        <v>#DIV/0!</v>
      </c>
      <c r="AJ27" s="46" t="e">
        <f>AJ26*100/C26</f>
        <v>#DIV/0!</v>
      </c>
      <c r="AK27" s="46" t="e">
        <f>AK26*100/C26</f>
        <v>#DIV/0!</v>
      </c>
      <c r="AL27" s="46" t="e">
        <f>AL26*100/C26</f>
        <v>#DIV/0!</v>
      </c>
      <c r="AM27" s="46" t="e">
        <f>AM26*100/C26</f>
        <v>#DIV/0!</v>
      </c>
      <c r="AN27" s="46" t="e">
        <f>AN26*100/C26</f>
        <v>#DIV/0!</v>
      </c>
      <c r="AO27" s="46" t="e">
        <f>AO26*100/C26</f>
        <v>#DIV/0!</v>
      </c>
      <c r="AP27" s="46" t="e">
        <f>AP26*100/C26</f>
        <v>#DIV/0!</v>
      </c>
      <c r="AQ27" s="46" t="e">
        <f>AQ26*100/C26</f>
        <v>#DIV/0!</v>
      </c>
      <c r="AR27" s="46" t="e">
        <f>AR26*100/C26</f>
        <v>#DIV/0!</v>
      </c>
      <c r="AS27" s="46" t="e">
        <f>AS26*100/C26</f>
        <v>#DIV/0!</v>
      </c>
      <c r="AT27" s="46" t="e">
        <f>AT26*100/C26</f>
        <v>#DIV/0!</v>
      </c>
      <c r="AU27" s="46" t="e">
        <f>AU26*100/C26</f>
        <v>#DIV/0!</v>
      </c>
      <c r="AV27" s="46" t="e">
        <f>AV26*100/C26</f>
        <v>#DIV/0!</v>
      </c>
      <c r="AW27" s="46" t="e">
        <f>AW26*100/C26</f>
        <v>#DIV/0!</v>
      </c>
      <c r="AX27" s="46" t="e">
        <f>AX26*100/C26</f>
        <v>#DIV/0!</v>
      </c>
      <c r="AY27" s="42"/>
      <c r="AZ27" s="44"/>
      <c r="BA27" s="44"/>
      <c r="BB27" s="44"/>
      <c r="BC27" s="44"/>
      <c r="BD27" s="44"/>
      <c r="BE27" s="44"/>
      <c r="BF27" s="44"/>
      <c r="BG27" s="44"/>
      <c r="CR27" s="1"/>
      <c r="CS27" s="4"/>
      <c r="CT27" s="4"/>
    </row>
    <row r="28" spans="1:98" x14ac:dyDescent="0.25">
      <c r="E28" s="6"/>
      <c r="F28" s="6"/>
      <c r="G28" s="6"/>
      <c r="H28" s="6"/>
      <c r="I28" s="6"/>
      <c r="J28" s="6"/>
      <c r="K28" s="6"/>
      <c r="L28" s="6"/>
      <c r="CN28" s="4"/>
    </row>
    <row r="29" spans="1:98" x14ac:dyDescent="0.25">
      <c r="E29" s="6"/>
      <c r="F29" s="6"/>
      <c r="G29" s="6"/>
      <c r="H29" s="6"/>
      <c r="I29" s="6"/>
      <c r="J29" s="6"/>
      <c r="K29" s="6"/>
      <c r="L29" s="6"/>
    </row>
    <row r="30" spans="1:98" x14ac:dyDescent="0.25">
      <c r="E30" s="6"/>
      <c r="F30" s="6"/>
      <c r="G30" s="6"/>
      <c r="H30" s="6"/>
      <c r="I30" s="6"/>
      <c r="J30" s="6"/>
      <c r="K30" s="6"/>
      <c r="L30" s="6"/>
    </row>
    <row r="31" spans="1:98" x14ac:dyDescent="0.25">
      <c r="E31" s="6"/>
      <c r="F31" s="6"/>
      <c r="G31" s="6"/>
      <c r="H31" s="6"/>
      <c r="I31" s="6"/>
      <c r="J31" s="6"/>
      <c r="K31" s="6"/>
      <c r="L31" s="6"/>
    </row>
    <row r="32" spans="1:98" x14ac:dyDescent="0.25">
      <c r="E32" s="6"/>
      <c r="F32" s="6"/>
      <c r="G32" s="6"/>
      <c r="H32" s="6"/>
      <c r="I32" s="6"/>
      <c r="J32" s="6"/>
      <c r="K32" s="6"/>
      <c r="L32" s="6"/>
    </row>
    <row r="33" spans="5:12" ht="15" customHeight="1" x14ac:dyDescent="0.25">
      <c r="E33" s="6"/>
      <c r="F33" s="6"/>
      <c r="G33" s="6"/>
      <c r="H33" s="6"/>
    </row>
    <row r="34" spans="5:12" x14ac:dyDescent="0.25">
      <c r="E34" s="7"/>
      <c r="F34" s="7"/>
      <c r="G34" s="7"/>
      <c r="H34" s="7"/>
    </row>
    <row r="35" spans="5:12" x14ac:dyDescent="0.25">
      <c r="E35" s="7"/>
      <c r="F35" s="7"/>
      <c r="G35" s="7"/>
      <c r="H35" s="7"/>
    </row>
    <row r="36" spans="5:12" x14ac:dyDescent="0.25">
      <c r="E36" s="7"/>
      <c r="F36" s="7"/>
      <c r="G36" s="7"/>
      <c r="H36" s="7"/>
    </row>
    <row r="37" spans="5:12" x14ac:dyDescent="0.25">
      <c r="E37" s="8"/>
      <c r="F37" s="8"/>
      <c r="G37" s="8"/>
      <c r="H37" s="8"/>
    </row>
    <row r="38" spans="5:12" x14ac:dyDescent="0.25">
      <c r="E38" s="6"/>
      <c r="F38" s="6"/>
      <c r="G38" s="6"/>
      <c r="H38" s="6"/>
      <c r="I38" s="6"/>
      <c r="J38" s="6"/>
      <c r="K38" s="6"/>
      <c r="L38" s="6"/>
    </row>
    <row r="39" spans="5:12" x14ac:dyDescent="0.25">
      <c r="E39" s="6"/>
      <c r="F39" s="6"/>
      <c r="G39" s="6"/>
      <c r="H39" s="6"/>
      <c r="I39" s="6"/>
      <c r="J39" s="6"/>
      <c r="K39" s="6"/>
      <c r="L39" s="6"/>
    </row>
    <row r="40" spans="5:12" x14ac:dyDescent="0.25">
      <c r="E40" s="6"/>
      <c r="F40" s="6"/>
      <c r="G40" s="6"/>
      <c r="H40" s="6"/>
      <c r="I40" s="6"/>
      <c r="J40" s="6"/>
      <c r="K40" s="6"/>
      <c r="L40" s="6"/>
    </row>
    <row r="41" spans="5:12" x14ac:dyDescent="0.25">
      <c r="E41" s="6"/>
      <c r="F41" s="6"/>
      <c r="G41" s="6"/>
      <c r="H41" s="6"/>
      <c r="I41" s="6"/>
      <c r="J41" s="6"/>
      <c r="K41" s="6"/>
      <c r="L41" s="6"/>
    </row>
    <row r="47" spans="5:12" x14ac:dyDescent="0.25">
      <c r="E47" s="6"/>
      <c r="F47" s="6"/>
      <c r="G47" s="6"/>
      <c r="H47" s="6"/>
      <c r="I47" s="6"/>
      <c r="J47" s="6"/>
      <c r="K47" s="6"/>
      <c r="L47" s="6"/>
    </row>
    <row r="48" spans="5:12" x14ac:dyDescent="0.25">
      <c r="E48" s="6"/>
      <c r="F48" s="6"/>
      <c r="G48" s="6"/>
      <c r="H48" s="6"/>
      <c r="I48" s="6"/>
      <c r="J48" s="6"/>
      <c r="K48" s="6"/>
      <c r="L48" s="6"/>
    </row>
    <row r="49" spans="5:12" x14ac:dyDescent="0.25">
      <c r="E49" s="6"/>
      <c r="F49" s="6"/>
      <c r="G49" s="6"/>
      <c r="H49" s="6"/>
      <c r="I49" s="6"/>
      <c r="J49" s="6"/>
      <c r="K49" s="6"/>
      <c r="L49" s="6"/>
    </row>
    <row r="50" spans="5:12" x14ac:dyDescent="0.25">
      <c r="E50" s="6"/>
      <c r="F50" s="6"/>
      <c r="G50" s="6"/>
      <c r="H50" s="6"/>
      <c r="I50" s="6"/>
      <c r="J50" s="6"/>
      <c r="K50" s="6"/>
      <c r="L50" s="6"/>
    </row>
  </sheetData>
  <mergeCells count="48">
    <mergeCell ref="D7:E8"/>
    <mergeCell ref="C7:C10"/>
    <mergeCell ref="B7:B10"/>
    <mergeCell ref="A7:A10"/>
    <mergeCell ref="E9:E10"/>
    <mergeCell ref="L9:N9"/>
    <mergeCell ref="X9:Z9"/>
    <mergeCell ref="F9:H9"/>
    <mergeCell ref="I9:K9"/>
    <mergeCell ref="D9:D10"/>
    <mergeCell ref="AA8:AC8"/>
    <mergeCell ref="O8:Q8"/>
    <mergeCell ref="X7:AF7"/>
    <mergeCell ref="O7:W7"/>
    <mergeCell ref="AM8:AO8"/>
    <mergeCell ref="AD8:AF8"/>
    <mergeCell ref="B2:O2"/>
    <mergeCell ref="AZ8:BE9"/>
    <mergeCell ref="AA9:AC9"/>
    <mergeCell ref="AD9:AF9"/>
    <mergeCell ref="O9:Q9"/>
    <mergeCell ref="R9:T9"/>
    <mergeCell ref="U9:W9"/>
    <mergeCell ref="AG8:AI8"/>
    <mergeCell ref="AJ8:AL8"/>
    <mergeCell ref="AP9:AR9"/>
    <mergeCell ref="AS9:AU9"/>
    <mergeCell ref="AV9:AX9"/>
    <mergeCell ref="AG9:AI9"/>
    <mergeCell ref="AJ9:AL9"/>
    <mergeCell ref="AM9:AO9"/>
    <mergeCell ref="AG7:AO7"/>
    <mergeCell ref="BG8:BG10"/>
    <mergeCell ref="A6:BG6"/>
    <mergeCell ref="B4:O4"/>
    <mergeCell ref="B3:O3"/>
    <mergeCell ref="B5:O5"/>
    <mergeCell ref="AP8:AR8"/>
    <mergeCell ref="AS8:AU8"/>
    <mergeCell ref="AV8:AX8"/>
    <mergeCell ref="BF8:BF10"/>
    <mergeCell ref="L8:N8"/>
    <mergeCell ref="R8:T8"/>
    <mergeCell ref="U8:W8"/>
    <mergeCell ref="F8:H8"/>
    <mergeCell ref="I8:K8"/>
    <mergeCell ref="F7:N7"/>
    <mergeCell ref="X8:Z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T49"/>
  <sheetViews>
    <sheetView zoomScale="70" zoomScaleNormal="70" workbookViewId="0">
      <selection activeCell="F32" sqref="F32"/>
    </sheetView>
  </sheetViews>
  <sheetFormatPr defaultRowHeight="15" x14ac:dyDescent="0.25"/>
  <cols>
    <col min="1" max="1" width="7.5703125" customWidth="1"/>
    <col min="2" max="2" width="21.140625" customWidth="1"/>
    <col min="3" max="5" width="10.7109375" customWidth="1"/>
    <col min="14" max="14" width="10.85546875" customWidth="1"/>
    <col min="51" max="51" width="0.140625" customWidth="1"/>
    <col min="52" max="62" width="9.140625" customWidth="1"/>
  </cols>
  <sheetData>
    <row r="2" spans="1:62" ht="18.75" x14ac:dyDescent="0.25">
      <c r="A2" s="2" t="s">
        <v>1</v>
      </c>
      <c r="B2" s="90" t="s">
        <v>12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62" ht="15.75" x14ac:dyDescent="0.25">
      <c r="A3" s="2"/>
      <c r="B3" s="55" t="s">
        <v>86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62" ht="15.75" x14ac:dyDescent="0.25">
      <c r="A4" s="2"/>
      <c r="B4" s="55" t="s">
        <v>89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62" ht="18.75" x14ac:dyDescent="0.3">
      <c r="A5" s="84" t="s">
        <v>84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6"/>
    </row>
    <row r="6" spans="1:62" ht="15.75" customHeight="1" x14ac:dyDescent="0.25">
      <c r="A6" s="71" t="s">
        <v>0</v>
      </c>
      <c r="B6" s="71" t="s">
        <v>102</v>
      </c>
      <c r="C6" s="71" t="s">
        <v>85</v>
      </c>
      <c r="D6" s="93" t="s">
        <v>99</v>
      </c>
      <c r="E6" s="94"/>
      <c r="F6" s="74" t="s">
        <v>76</v>
      </c>
      <c r="G6" s="75"/>
      <c r="H6" s="75"/>
      <c r="I6" s="75"/>
      <c r="J6" s="75"/>
      <c r="K6" s="75"/>
      <c r="L6" s="75"/>
      <c r="M6" s="75"/>
      <c r="N6" s="76"/>
      <c r="O6" s="77" t="s">
        <v>11</v>
      </c>
      <c r="P6" s="78"/>
      <c r="Q6" s="78"/>
      <c r="R6" s="78"/>
      <c r="S6" s="78"/>
      <c r="T6" s="78"/>
      <c r="U6" s="78"/>
      <c r="V6" s="78"/>
      <c r="W6" s="79"/>
      <c r="X6" s="74" t="s">
        <v>20</v>
      </c>
      <c r="Y6" s="80"/>
      <c r="Z6" s="80"/>
      <c r="AA6" s="80"/>
      <c r="AB6" s="80"/>
      <c r="AC6" s="80"/>
      <c r="AD6" s="80"/>
      <c r="AE6" s="80"/>
      <c r="AF6" s="81"/>
      <c r="AG6" s="77" t="s">
        <v>77</v>
      </c>
      <c r="AH6" s="78"/>
      <c r="AI6" s="78"/>
      <c r="AJ6" s="78"/>
      <c r="AK6" s="78"/>
      <c r="AL6" s="78"/>
      <c r="AM6" s="78"/>
      <c r="AN6" s="78"/>
      <c r="AO6" s="79"/>
      <c r="AP6" s="10" t="s">
        <v>78</v>
      </c>
      <c r="AQ6" s="11"/>
      <c r="AR6" s="11"/>
      <c r="AS6" s="11"/>
      <c r="AT6" s="11"/>
      <c r="AU6" s="11"/>
      <c r="AV6" s="11"/>
      <c r="AW6" s="11"/>
      <c r="AX6" s="16"/>
      <c r="AY6" s="13"/>
      <c r="AZ6" s="16"/>
      <c r="BA6" s="16"/>
      <c r="BB6" s="16"/>
      <c r="BC6" s="16"/>
      <c r="BD6" s="16"/>
      <c r="BE6" s="16"/>
      <c r="BF6" s="16"/>
      <c r="BG6" s="16"/>
      <c r="BH6" s="14"/>
      <c r="BI6" s="14"/>
      <c r="BJ6" s="14"/>
    </row>
    <row r="7" spans="1:62" ht="15.75" x14ac:dyDescent="0.25">
      <c r="A7" s="72"/>
      <c r="B7" s="72"/>
      <c r="C7" s="72"/>
      <c r="D7" s="95"/>
      <c r="E7" s="96"/>
      <c r="F7" s="82" t="s">
        <v>2</v>
      </c>
      <c r="G7" s="75"/>
      <c r="H7" s="76"/>
      <c r="I7" s="82" t="s">
        <v>3</v>
      </c>
      <c r="J7" s="75"/>
      <c r="K7" s="76"/>
      <c r="L7" s="82" t="s">
        <v>6</v>
      </c>
      <c r="M7" s="75"/>
      <c r="N7" s="76"/>
      <c r="O7" s="62" t="s">
        <v>79</v>
      </c>
      <c r="P7" s="63"/>
      <c r="Q7" s="64"/>
      <c r="R7" s="62" t="s">
        <v>80</v>
      </c>
      <c r="S7" s="63"/>
      <c r="T7" s="64"/>
      <c r="U7" s="62" t="s">
        <v>21</v>
      </c>
      <c r="V7" s="63"/>
      <c r="W7" s="64"/>
      <c r="X7" s="62" t="s">
        <v>16</v>
      </c>
      <c r="Y7" s="63"/>
      <c r="Z7" s="64"/>
      <c r="AA7" s="62" t="s">
        <v>17</v>
      </c>
      <c r="AB7" s="63"/>
      <c r="AC7" s="64"/>
      <c r="AD7" s="62" t="s">
        <v>18</v>
      </c>
      <c r="AE7" s="63"/>
      <c r="AF7" s="64"/>
      <c r="AG7" s="62" t="s">
        <v>4</v>
      </c>
      <c r="AH7" s="63"/>
      <c r="AI7" s="64"/>
      <c r="AJ7" s="62" t="s">
        <v>5</v>
      </c>
      <c r="AK7" s="63"/>
      <c r="AL7" s="64"/>
      <c r="AM7" s="62" t="s">
        <v>81</v>
      </c>
      <c r="AN7" s="63"/>
      <c r="AO7" s="64"/>
      <c r="AP7" s="62" t="s">
        <v>13</v>
      </c>
      <c r="AQ7" s="63"/>
      <c r="AR7" s="64"/>
      <c r="AS7" s="62" t="s">
        <v>14</v>
      </c>
      <c r="AT7" s="63"/>
      <c r="AU7" s="64"/>
      <c r="AV7" s="65" t="s">
        <v>15</v>
      </c>
      <c r="AW7" s="66"/>
      <c r="AX7" s="67"/>
      <c r="AZ7" s="92" t="s">
        <v>88</v>
      </c>
      <c r="BA7" s="92"/>
      <c r="BB7" s="92"/>
      <c r="BC7" s="92"/>
      <c r="BD7" s="92"/>
      <c r="BE7" s="92"/>
      <c r="BF7" s="83" t="s">
        <v>90</v>
      </c>
      <c r="BG7" s="83" t="s">
        <v>91</v>
      </c>
    </row>
    <row r="8" spans="1:62" ht="68.25" customHeight="1" x14ac:dyDescent="0.25">
      <c r="A8" s="72"/>
      <c r="B8" s="72"/>
      <c r="C8" s="72"/>
      <c r="D8" s="71" t="s">
        <v>100</v>
      </c>
      <c r="E8" s="83" t="s">
        <v>101</v>
      </c>
      <c r="F8" s="50" t="s">
        <v>22</v>
      </c>
      <c r="G8" s="51"/>
      <c r="H8" s="52"/>
      <c r="I8" s="50" t="s">
        <v>25</v>
      </c>
      <c r="J8" s="51"/>
      <c r="K8" s="52"/>
      <c r="L8" s="50" t="s">
        <v>82</v>
      </c>
      <c r="M8" s="51"/>
      <c r="N8" s="52"/>
      <c r="O8" s="47" t="s">
        <v>83</v>
      </c>
      <c r="P8" s="48"/>
      <c r="Q8" s="49"/>
      <c r="R8" s="47" t="s">
        <v>64</v>
      </c>
      <c r="S8" s="48"/>
      <c r="T8" s="49"/>
      <c r="U8" s="47" t="s">
        <v>37</v>
      </c>
      <c r="V8" s="48"/>
      <c r="W8" s="49"/>
      <c r="X8" s="56" t="s">
        <v>68</v>
      </c>
      <c r="Y8" s="57"/>
      <c r="Z8" s="58"/>
      <c r="AA8" s="59" t="s">
        <v>29</v>
      </c>
      <c r="AB8" s="60"/>
      <c r="AC8" s="61"/>
      <c r="AD8" s="59" t="s">
        <v>75</v>
      </c>
      <c r="AE8" s="60"/>
      <c r="AF8" s="61"/>
      <c r="AG8" s="47" t="s">
        <v>41</v>
      </c>
      <c r="AH8" s="48"/>
      <c r="AI8" s="49"/>
      <c r="AJ8" s="47" t="s">
        <v>44</v>
      </c>
      <c r="AK8" s="48"/>
      <c r="AL8" s="49"/>
      <c r="AM8" s="47" t="s">
        <v>48</v>
      </c>
      <c r="AN8" s="48"/>
      <c r="AO8" s="49"/>
      <c r="AP8" s="50" t="s">
        <v>52</v>
      </c>
      <c r="AQ8" s="51"/>
      <c r="AR8" s="52"/>
      <c r="AS8" s="47" t="s">
        <v>74</v>
      </c>
      <c r="AT8" s="48"/>
      <c r="AU8" s="49"/>
      <c r="AV8" s="47" t="s">
        <v>56</v>
      </c>
      <c r="AW8" s="48"/>
      <c r="AX8" s="49"/>
      <c r="AZ8" s="92"/>
      <c r="BA8" s="92"/>
      <c r="BB8" s="92"/>
      <c r="BC8" s="92"/>
      <c r="BD8" s="92"/>
      <c r="BE8" s="92"/>
      <c r="BF8" s="83"/>
      <c r="BG8" s="83"/>
    </row>
    <row r="9" spans="1:62" ht="114.75" x14ac:dyDescent="0.25">
      <c r="A9" s="73"/>
      <c r="B9" s="73"/>
      <c r="C9" s="73"/>
      <c r="D9" s="73"/>
      <c r="E9" s="83"/>
      <c r="F9" s="21" t="s">
        <v>8</v>
      </c>
      <c r="G9" s="21" t="s">
        <v>23</v>
      </c>
      <c r="H9" s="21" t="s">
        <v>24</v>
      </c>
      <c r="I9" s="21" t="s">
        <v>26</v>
      </c>
      <c r="J9" s="21" t="s">
        <v>27</v>
      </c>
      <c r="K9" s="21" t="s">
        <v>28</v>
      </c>
      <c r="L9" s="21" t="s">
        <v>33</v>
      </c>
      <c r="M9" s="21" t="s">
        <v>63</v>
      </c>
      <c r="N9" s="21" t="s">
        <v>34</v>
      </c>
      <c r="O9" s="20" t="s">
        <v>61</v>
      </c>
      <c r="P9" s="20" t="s">
        <v>35</v>
      </c>
      <c r="Q9" s="20" t="s">
        <v>36</v>
      </c>
      <c r="R9" s="20" t="s">
        <v>65</v>
      </c>
      <c r="S9" s="20" t="s">
        <v>66</v>
      </c>
      <c r="T9" s="20" t="s">
        <v>67</v>
      </c>
      <c r="U9" s="20" t="s">
        <v>9</v>
      </c>
      <c r="V9" s="20" t="s">
        <v>62</v>
      </c>
      <c r="W9" s="20" t="s">
        <v>10</v>
      </c>
      <c r="X9" s="22" t="s">
        <v>38</v>
      </c>
      <c r="Y9" s="22" t="s">
        <v>39</v>
      </c>
      <c r="Z9" s="20" t="s">
        <v>40</v>
      </c>
      <c r="AA9" s="21" t="s">
        <v>30</v>
      </c>
      <c r="AB9" s="21" t="s">
        <v>69</v>
      </c>
      <c r="AC9" s="21" t="s">
        <v>70</v>
      </c>
      <c r="AD9" s="21" t="s">
        <v>31</v>
      </c>
      <c r="AE9" s="21" t="s">
        <v>32</v>
      </c>
      <c r="AF9" s="21" t="s">
        <v>7</v>
      </c>
      <c r="AG9" s="20" t="s">
        <v>42</v>
      </c>
      <c r="AH9" s="20" t="s">
        <v>71</v>
      </c>
      <c r="AI9" s="20" t="s">
        <v>43</v>
      </c>
      <c r="AJ9" s="20" t="s">
        <v>45</v>
      </c>
      <c r="AK9" s="20" t="s">
        <v>46</v>
      </c>
      <c r="AL9" s="20" t="s">
        <v>47</v>
      </c>
      <c r="AM9" s="20" t="s">
        <v>49</v>
      </c>
      <c r="AN9" s="20" t="s">
        <v>50</v>
      </c>
      <c r="AO9" s="20" t="s">
        <v>51</v>
      </c>
      <c r="AP9" s="21" t="s">
        <v>53</v>
      </c>
      <c r="AQ9" s="20" t="s">
        <v>54</v>
      </c>
      <c r="AR9" s="22" t="s">
        <v>72</v>
      </c>
      <c r="AS9" s="20" t="s">
        <v>60</v>
      </c>
      <c r="AT9" s="20" t="s">
        <v>59</v>
      </c>
      <c r="AU9" s="20" t="s">
        <v>55</v>
      </c>
      <c r="AV9" s="20" t="s">
        <v>58</v>
      </c>
      <c r="AW9" s="20" t="s">
        <v>73</v>
      </c>
      <c r="AX9" s="20" t="s">
        <v>57</v>
      </c>
      <c r="AZ9" s="20" t="s">
        <v>92</v>
      </c>
      <c r="BA9" s="20" t="s">
        <v>93</v>
      </c>
      <c r="BB9" s="20" t="s">
        <v>94</v>
      </c>
      <c r="BC9" s="20" t="s">
        <v>93</v>
      </c>
      <c r="BD9" s="20" t="s">
        <v>95</v>
      </c>
      <c r="BE9" s="20" t="s">
        <v>93</v>
      </c>
      <c r="BF9" s="83"/>
      <c r="BG9" s="83"/>
    </row>
    <row r="10" spans="1:62" x14ac:dyDescent="0.25">
      <c r="A10" s="24">
        <v>1</v>
      </c>
      <c r="B10" s="20"/>
      <c r="C10" s="36"/>
      <c r="D10" s="35"/>
      <c r="E10" s="35"/>
      <c r="F10" s="37"/>
      <c r="G10" s="37"/>
      <c r="H10" s="37"/>
      <c r="I10" s="37"/>
      <c r="J10" s="37"/>
      <c r="K10" s="37"/>
      <c r="L10" s="37"/>
      <c r="M10" s="37"/>
      <c r="N10" s="37"/>
      <c r="O10" s="36"/>
      <c r="P10" s="36"/>
      <c r="Q10" s="36"/>
      <c r="R10" s="36"/>
      <c r="S10" s="36"/>
      <c r="T10" s="36"/>
      <c r="U10" s="36"/>
      <c r="V10" s="36"/>
      <c r="W10" s="36"/>
      <c r="X10" s="22"/>
      <c r="Y10" s="22"/>
      <c r="Z10" s="20"/>
      <c r="AA10" s="37"/>
      <c r="AB10" s="37"/>
      <c r="AC10" s="37"/>
      <c r="AD10" s="37"/>
      <c r="AE10" s="37"/>
      <c r="AF10" s="37"/>
      <c r="AG10" s="35"/>
      <c r="AH10" s="35"/>
      <c r="AI10" s="35"/>
      <c r="AJ10" s="35"/>
      <c r="AK10" s="35"/>
      <c r="AL10" s="35"/>
      <c r="AM10" s="35"/>
      <c r="AN10" s="35"/>
      <c r="AO10" s="35"/>
      <c r="AP10" s="37"/>
      <c r="AQ10" s="35"/>
      <c r="AR10" s="26"/>
      <c r="AS10" s="35"/>
      <c r="AT10" s="35"/>
      <c r="AU10" s="35"/>
      <c r="AV10" s="35"/>
      <c r="AW10" s="35"/>
      <c r="AX10" s="35"/>
      <c r="AZ10" s="39">
        <f>(F10+I10+L10+O10+R10+U10+X10+AA10+AD10+AG10+AJ10+AM10+AP10+AS10+AV10)/15</f>
        <v>0</v>
      </c>
      <c r="BA10" s="45" t="e">
        <f>AZ10*100/C10</f>
        <v>#DIV/0!</v>
      </c>
      <c r="BB10" s="39">
        <f>(G10+J10+M10+P10+S10+V10+Y10+AB10+AE10+AH10+AK10+AN10+AQ10+AT10+AW10)/15</f>
        <v>0</v>
      </c>
      <c r="BC10" s="45" t="e">
        <f>BB10*100/C10</f>
        <v>#DIV/0!</v>
      </c>
      <c r="BD10" s="39">
        <f>(H10+K10+N10+Q10+T10+W10+Z10+AC10+AF10+AI10+AL10+AO10+AR10+AU10+AX10)/15</f>
        <v>0</v>
      </c>
      <c r="BE10" s="45" t="e">
        <f>BD10*100/C10</f>
        <v>#DIV/0!</v>
      </c>
      <c r="BF10" s="39">
        <f>AZ10+BB10</f>
        <v>0</v>
      </c>
      <c r="BG10" s="45" t="e">
        <f>BF10*100/C10</f>
        <v>#DIV/0!</v>
      </c>
    </row>
    <row r="11" spans="1:62" x14ac:dyDescent="0.25">
      <c r="A11" s="29">
        <v>2</v>
      </c>
      <c r="B11" s="20"/>
      <c r="C11" s="36"/>
      <c r="D11" s="35"/>
      <c r="E11" s="35"/>
      <c r="F11" s="37"/>
      <c r="G11" s="37"/>
      <c r="H11" s="37"/>
      <c r="I11" s="37"/>
      <c r="J11" s="37"/>
      <c r="K11" s="37"/>
      <c r="L11" s="37"/>
      <c r="M11" s="37"/>
      <c r="N11" s="37"/>
      <c r="O11" s="36"/>
      <c r="P11" s="36"/>
      <c r="Q11" s="36"/>
      <c r="R11" s="36"/>
      <c r="S11" s="36"/>
      <c r="T11" s="36"/>
      <c r="U11" s="36"/>
      <c r="V11" s="36"/>
      <c r="W11" s="36"/>
      <c r="X11" s="22"/>
      <c r="Y11" s="22"/>
      <c r="Z11" s="20"/>
      <c r="AA11" s="37"/>
      <c r="AB11" s="37"/>
      <c r="AC11" s="37"/>
      <c r="AD11" s="37"/>
      <c r="AE11" s="37"/>
      <c r="AF11" s="37"/>
      <c r="AG11" s="35"/>
      <c r="AH11" s="35"/>
      <c r="AI11" s="35"/>
      <c r="AJ11" s="35"/>
      <c r="AK11" s="35"/>
      <c r="AL11" s="35"/>
      <c r="AM11" s="35"/>
      <c r="AN11" s="35"/>
      <c r="AO11" s="35"/>
      <c r="AP11" s="37"/>
      <c r="AQ11" s="35"/>
      <c r="AR11" s="26"/>
      <c r="AS11" s="35"/>
      <c r="AT11" s="35"/>
      <c r="AU11" s="35"/>
      <c r="AV11" s="35"/>
      <c r="AW11" s="35"/>
      <c r="AX11" s="35"/>
      <c r="AZ11" s="39">
        <f t="shared" ref="AZ11:AZ25" si="0">(F11+I11+L11+O11+R11+U11+X11+AA11+AD11+AG11+AJ11+AM11+AP11+AS11+AV11)/15</f>
        <v>0</v>
      </c>
      <c r="BA11" s="45" t="e">
        <f t="shared" ref="BA11:BA25" si="1">AZ11*100/C11</f>
        <v>#DIV/0!</v>
      </c>
      <c r="BB11" s="39">
        <f t="shared" ref="BB11:BB25" si="2">(G11+J11+M11+P11+S11+V11+Y11+AB11+AE11+AH11+AK11+AN11+AQ11+AT11+AW11)/15</f>
        <v>0</v>
      </c>
      <c r="BC11" s="45" t="e">
        <f t="shared" ref="BC11:BC25" si="3">BB11*100/C11</f>
        <v>#DIV/0!</v>
      </c>
      <c r="BD11" s="39">
        <f t="shared" ref="BD11:BD25" si="4">(H11+K11+N11+Q11+T11+W11+Z11+AC11+AF11+AI11+AL11+AO11+AR11+AU11+AX11)/15</f>
        <v>0</v>
      </c>
      <c r="BE11" s="45" t="e">
        <f t="shared" ref="BE11:BE25" si="5">BD11*100/C11</f>
        <v>#DIV/0!</v>
      </c>
      <c r="BF11" s="39">
        <f t="shared" ref="BF11:BF25" si="6">AZ11+BB11</f>
        <v>0</v>
      </c>
      <c r="BG11" s="45" t="e">
        <f t="shared" ref="BG11:BG25" si="7">BF11*100/C11</f>
        <v>#DIV/0!</v>
      </c>
    </row>
    <row r="12" spans="1:62" x14ac:dyDescent="0.25">
      <c r="A12" s="29">
        <v>3</v>
      </c>
      <c r="B12" s="20"/>
      <c r="C12" s="36"/>
      <c r="D12" s="35"/>
      <c r="E12" s="35"/>
      <c r="F12" s="37"/>
      <c r="G12" s="37"/>
      <c r="H12" s="37"/>
      <c r="I12" s="37"/>
      <c r="J12" s="37"/>
      <c r="K12" s="37"/>
      <c r="L12" s="37"/>
      <c r="M12" s="37"/>
      <c r="N12" s="37"/>
      <c r="O12" s="36"/>
      <c r="P12" s="36"/>
      <c r="Q12" s="36"/>
      <c r="R12" s="36"/>
      <c r="S12" s="36"/>
      <c r="T12" s="36"/>
      <c r="U12" s="36"/>
      <c r="V12" s="36"/>
      <c r="W12" s="36"/>
      <c r="X12" s="22"/>
      <c r="Y12" s="22"/>
      <c r="Z12" s="20"/>
      <c r="AA12" s="37"/>
      <c r="AB12" s="37"/>
      <c r="AC12" s="37"/>
      <c r="AD12" s="37"/>
      <c r="AE12" s="37"/>
      <c r="AF12" s="37"/>
      <c r="AG12" s="35"/>
      <c r="AH12" s="35"/>
      <c r="AI12" s="35"/>
      <c r="AJ12" s="35"/>
      <c r="AK12" s="35"/>
      <c r="AL12" s="35"/>
      <c r="AM12" s="35"/>
      <c r="AN12" s="35"/>
      <c r="AO12" s="35"/>
      <c r="AP12" s="37"/>
      <c r="AQ12" s="35"/>
      <c r="AR12" s="26"/>
      <c r="AS12" s="35"/>
      <c r="AT12" s="35"/>
      <c r="AU12" s="35"/>
      <c r="AV12" s="35"/>
      <c r="AW12" s="35"/>
      <c r="AX12" s="35"/>
      <c r="AZ12" s="39">
        <f t="shared" si="0"/>
        <v>0</v>
      </c>
      <c r="BA12" s="45" t="e">
        <f t="shared" si="1"/>
        <v>#DIV/0!</v>
      </c>
      <c r="BB12" s="39">
        <f t="shared" si="2"/>
        <v>0</v>
      </c>
      <c r="BC12" s="45" t="e">
        <f t="shared" si="3"/>
        <v>#DIV/0!</v>
      </c>
      <c r="BD12" s="39">
        <f t="shared" si="4"/>
        <v>0</v>
      </c>
      <c r="BE12" s="45" t="e">
        <f t="shared" si="5"/>
        <v>#DIV/0!</v>
      </c>
      <c r="BF12" s="39">
        <f t="shared" si="6"/>
        <v>0</v>
      </c>
      <c r="BG12" s="45" t="e">
        <f t="shared" si="7"/>
        <v>#DIV/0!</v>
      </c>
    </row>
    <row r="13" spans="1:62" x14ac:dyDescent="0.25">
      <c r="A13" s="29">
        <v>4</v>
      </c>
      <c r="B13" s="20"/>
      <c r="C13" s="36"/>
      <c r="D13" s="35"/>
      <c r="E13" s="35"/>
      <c r="F13" s="37"/>
      <c r="G13" s="37"/>
      <c r="H13" s="37"/>
      <c r="I13" s="37"/>
      <c r="J13" s="37"/>
      <c r="K13" s="37"/>
      <c r="L13" s="37"/>
      <c r="M13" s="37"/>
      <c r="N13" s="37"/>
      <c r="O13" s="36"/>
      <c r="P13" s="36"/>
      <c r="Q13" s="36"/>
      <c r="R13" s="36"/>
      <c r="S13" s="36"/>
      <c r="T13" s="36"/>
      <c r="U13" s="36"/>
      <c r="V13" s="36"/>
      <c r="W13" s="36"/>
      <c r="X13" s="22"/>
      <c r="Y13" s="22"/>
      <c r="Z13" s="20"/>
      <c r="AA13" s="37"/>
      <c r="AB13" s="37"/>
      <c r="AC13" s="37"/>
      <c r="AD13" s="37"/>
      <c r="AE13" s="37"/>
      <c r="AF13" s="37"/>
      <c r="AG13" s="35"/>
      <c r="AH13" s="35"/>
      <c r="AI13" s="35"/>
      <c r="AJ13" s="35"/>
      <c r="AK13" s="35"/>
      <c r="AL13" s="35"/>
      <c r="AM13" s="35"/>
      <c r="AN13" s="35"/>
      <c r="AO13" s="35"/>
      <c r="AP13" s="37"/>
      <c r="AQ13" s="35"/>
      <c r="AR13" s="26"/>
      <c r="AS13" s="35"/>
      <c r="AT13" s="35"/>
      <c r="AU13" s="35"/>
      <c r="AV13" s="35"/>
      <c r="AW13" s="35"/>
      <c r="AX13" s="35"/>
      <c r="AZ13" s="39">
        <f t="shared" si="0"/>
        <v>0</v>
      </c>
      <c r="BA13" s="45" t="e">
        <f t="shared" si="1"/>
        <v>#DIV/0!</v>
      </c>
      <c r="BB13" s="39">
        <f t="shared" si="2"/>
        <v>0</v>
      </c>
      <c r="BC13" s="45" t="e">
        <f t="shared" si="3"/>
        <v>#DIV/0!</v>
      </c>
      <c r="BD13" s="39">
        <f t="shared" si="4"/>
        <v>0</v>
      </c>
      <c r="BE13" s="45" t="e">
        <f t="shared" si="5"/>
        <v>#DIV/0!</v>
      </c>
      <c r="BF13" s="39">
        <f t="shared" si="6"/>
        <v>0</v>
      </c>
      <c r="BG13" s="45" t="e">
        <f t="shared" si="7"/>
        <v>#DIV/0!</v>
      </c>
    </row>
    <row r="14" spans="1:62" x14ac:dyDescent="0.25">
      <c r="A14" s="29">
        <v>5</v>
      </c>
      <c r="B14" s="20"/>
      <c r="C14" s="36"/>
      <c r="D14" s="35"/>
      <c r="E14" s="35"/>
      <c r="F14" s="37"/>
      <c r="G14" s="37"/>
      <c r="H14" s="37"/>
      <c r="I14" s="37"/>
      <c r="J14" s="37"/>
      <c r="K14" s="37"/>
      <c r="L14" s="37"/>
      <c r="M14" s="37"/>
      <c r="N14" s="37"/>
      <c r="O14" s="36"/>
      <c r="P14" s="36"/>
      <c r="Q14" s="36"/>
      <c r="R14" s="36"/>
      <c r="S14" s="36"/>
      <c r="T14" s="36"/>
      <c r="U14" s="36"/>
      <c r="V14" s="36"/>
      <c r="W14" s="36"/>
      <c r="X14" s="22"/>
      <c r="Y14" s="22"/>
      <c r="Z14" s="20"/>
      <c r="AA14" s="37"/>
      <c r="AB14" s="37"/>
      <c r="AC14" s="37"/>
      <c r="AD14" s="37"/>
      <c r="AE14" s="37"/>
      <c r="AF14" s="37"/>
      <c r="AG14" s="35"/>
      <c r="AH14" s="35"/>
      <c r="AI14" s="35"/>
      <c r="AJ14" s="35"/>
      <c r="AK14" s="35"/>
      <c r="AL14" s="35"/>
      <c r="AM14" s="35"/>
      <c r="AN14" s="35"/>
      <c r="AO14" s="35"/>
      <c r="AP14" s="37"/>
      <c r="AQ14" s="35"/>
      <c r="AR14" s="26"/>
      <c r="AS14" s="35"/>
      <c r="AT14" s="35"/>
      <c r="AU14" s="35"/>
      <c r="AV14" s="35"/>
      <c r="AW14" s="35"/>
      <c r="AX14" s="35"/>
      <c r="AZ14" s="39">
        <f t="shared" si="0"/>
        <v>0</v>
      </c>
      <c r="BA14" s="45" t="e">
        <f t="shared" si="1"/>
        <v>#DIV/0!</v>
      </c>
      <c r="BB14" s="39">
        <f t="shared" si="2"/>
        <v>0</v>
      </c>
      <c r="BC14" s="45" t="e">
        <f t="shared" si="3"/>
        <v>#DIV/0!</v>
      </c>
      <c r="BD14" s="39">
        <f t="shared" si="4"/>
        <v>0</v>
      </c>
      <c r="BE14" s="45" t="e">
        <f t="shared" si="5"/>
        <v>#DIV/0!</v>
      </c>
      <c r="BF14" s="39">
        <f t="shared" si="6"/>
        <v>0</v>
      </c>
      <c r="BG14" s="45" t="e">
        <f t="shared" si="7"/>
        <v>#DIV/0!</v>
      </c>
    </row>
    <row r="15" spans="1:62" x14ac:dyDescent="0.25">
      <c r="A15" s="29">
        <v>6</v>
      </c>
      <c r="B15" s="25"/>
      <c r="C15" s="36"/>
      <c r="D15" s="24"/>
      <c r="E15" s="24"/>
      <c r="F15" s="35"/>
      <c r="G15" s="35"/>
      <c r="H15" s="35"/>
      <c r="I15" s="26"/>
      <c r="J15" s="26"/>
      <c r="K15" s="26"/>
      <c r="L15" s="26"/>
      <c r="M15" s="26"/>
      <c r="N15" s="26"/>
      <c r="O15" s="27"/>
      <c r="P15" s="27"/>
      <c r="Q15" s="27"/>
      <c r="R15" s="27"/>
      <c r="S15" s="27"/>
      <c r="T15" s="27"/>
      <c r="U15" s="27"/>
      <c r="V15" s="27"/>
      <c r="W15" s="27"/>
      <c r="X15" s="21"/>
      <c r="Y15" s="21"/>
      <c r="Z15" s="21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Z15" s="39">
        <f t="shared" si="0"/>
        <v>0</v>
      </c>
      <c r="BA15" s="45" t="e">
        <f t="shared" si="1"/>
        <v>#DIV/0!</v>
      </c>
      <c r="BB15" s="39">
        <f t="shared" si="2"/>
        <v>0</v>
      </c>
      <c r="BC15" s="45" t="e">
        <f t="shared" si="3"/>
        <v>#DIV/0!</v>
      </c>
      <c r="BD15" s="39">
        <f t="shared" si="4"/>
        <v>0</v>
      </c>
      <c r="BE15" s="45" t="e">
        <f t="shared" si="5"/>
        <v>#DIV/0!</v>
      </c>
      <c r="BF15" s="39">
        <f t="shared" si="6"/>
        <v>0</v>
      </c>
      <c r="BG15" s="45" t="e">
        <f t="shared" si="7"/>
        <v>#DIV/0!</v>
      </c>
    </row>
    <row r="16" spans="1:62" x14ac:dyDescent="0.25">
      <c r="A16" s="29">
        <v>7</v>
      </c>
      <c r="B16" s="25"/>
      <c r="C16" s="36"/>
      <c r="D16" s="29"/>
      <c r="E16" s="29"/>
      <c r="F16" s="20"/>
      <c r="G16" s="20"/>
      <c r="H16" s="20"/>
      <c r="I16" s="22"/>
      <c r="J16" s="22"/>
      <c r="K16" s="22"/>
      <c r="L16" s="22"/>
      <c r="M16" s="22"/>
      <c r="N16" s="22"/>
      <c r="O16" s="30"/>
      <c r="P16" s="30"/>
      <c r="Q16" s="30"/>
      <c r="R16" s="30"/>
      <c r="S16" s="30"/>
      <c r="T16" s="30"/>
      <c r="U16" s="30"/>
      <c r="V16" s="30"/>
      <c r="W16" s="30"/>
      <c r="X16" s="21"/>
      <c r="Y16" s="28"/>
      <c r="Z16" s="28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Z16" s="39">
        <f t="shared" si="0"/>
        <v>0</v>
      </c>
      <c r="BA16" s="45" t="e">
        <f t="shared" si="1"/>
        <v>#DIV/0!</v>
      </c>
      <c r="BB16" s="39">
        <f t="shared" si="2"/>
        <v>0</v>
      </c>
      <c r="BC16" s="45" t="e">
        <f t="shared" si="3"/>
        <v>#DIV/0!</v>
      </c>
      <c r="BD16" s="39">
        <f t="shared" si="4"/>
        <v>0</v>
      </c>
      <c r="BE16" s="45" t="e">
        <f t="shared" si="5"/>
        <v>#DIV/0!</v>
      </c>
      <c r="BF16" s="39">
        <f t="shared" si="6"/>
        <v>0</v>
      </c>
      <c r="BG16" s="45" t="e">
        <f t="shared" si="7"/>
        <v>#DIV/0!</v>
      </c>
    </row>
    <row r="17" spans="1:98" x14ac:dyDescent="0.25">
      <c r="A17" s="38">
        <v>8</v>
      </c>
      <c r="B17" s="25"/>
      <c r="C17" s="36"/>
      <c r="D17" s="29"/>
      <c r="E17" s="29"/>
      <c r="F17" s="20"/>
      <c r="G17" s="20"/>
      <c r="H17" s="20"/>
      <c r="I17" s="22"/>
      <c r="J17" s="22"/>
      <c r="K17" s="22"/>
      <c r="L17" s="22"/>
      <c r="M17" s="22"/>
      <c r="N17" s="22"/>
      <c r="O17" s="30"/>
      <c r="P17" s="30"/>
      <c r="Q17" s="30"/>
      <c r="R17" s="30"/>
      <c r="S17" s="30"/>
      <c r="T17" s="30"/>
      <c r="U17" s="30"/>
      <c r="V17" s="30"/>
      <c r="W17" s="30"/>
      <c r="X17" s="28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Z17" s="39">
        <f t="shared" si="0"/>
        <v>0</v>
      </c>
      <c r="BA17" s="45" t="e">
        <f t="shared" si="1"/>
        <v>#DIV/0!</v>
      </c>
      <c r="BB17" s="39">
        <f t="shared" si="2"/>
        <v>0</v>
      </c>
      <c r="BC17" s="45" t="e">
        <f t="shared" si="3"/>
        <v>#DIV/0!</v>
      </c>
      <c r="BD17" s="39">
        <f t="shared" si="4"/>
        <v>0</v>
      </c>
      <c r="BE17" s="45" t="e">
        <f t="shared" si="5"/>
        <v>#DIV/0!</v>
      </c>
      <c r="BF17" s="39">
        <f t="shared" si="6"/>
        <v>0</v>
      </c>
      <c r="BG17" s="45" t="e">
        <f t="shared" si="7"/>
        <v>#DIV/0!</v>
      </c>
    </row>
    <row r="18" spans="1:98" x14ac:dyDescent="0.25">
      <c r="A18" s="38">
        <v>9</v>
      </c>
      <c r="B18" s="25"/>
      <c r="C18" s="36"/>
      <c r="D18" s="29"/>
      <c r="E18" s="29"/>
      <c r="F18" s="20"/>
      <c r="G18" s="20"/>
      <c r="H18" s="20"/>
      <c r="I18" s="22"/>
      <c r="J18" s="22"/>
      <c r="K18" s="22"/>
      <c r="L18" s="22"/>
      <c r="M18" s="22"/>
      <c r="N18" s="22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Z18" s="39">
        <f t="shared" si="0"/>
        <v>0</v>
      </c>
      <c r="BA18" s="45" t="e">
        <f t="shared" si="1"/>
        <v>#DIV/0!</v>
      </c>
      <c r="BB18" s="39">
        <f t="shared" si="2"/>
        <v>0</v>
      </c>
      <c r="BC18" s="45" t="e">
        <f t="shared" si="3"/>
        <v>#DIV/0!</v>
      </c>
      <c r="BD18" s="39">
        <f t="shared" si="4"/>
        <v>0</v>
      </c>
      <c r="BE18" s="45" t="e">
        <f t="shared" si="5"/>
        <v>#DIV/0!</v>
      </c>
      <c r="BF18" s="39">
        <f t="shared" si="6"/>
        <v>0</v>
      </c>
      <c r="BG18" s="45" t="e">
        <f t="shared" si="7"/>
        <v>#DIV/0!</v>
      </c>
    </row>
    <row r="19" spans="1:98" x14ac:dyDescent="0.25">
      <c r="A19" s="38">
        <v>10</v>
      </c>
      <c r="B19" s="25"/>
      <c r="C19" s="36"/>
      <c r="D19" s="29"/>
      <c r="E19" s="29"/>
      <c r="F19" s="20"/>
      <c r="G19" s="20"/>
      <c r="H19" s="20"/>
      <c r="I19" s="22"/>
      <c r="J19" s="22"/>
      <c r="K19" s="22"/>
      <c r="L19" s="22"/>
      <c r="M19" s="22"/>
      <c r="N19" s="22"/>
      <c r="O19" s="30"/>
      <c r="P19" s="30"/>
      <c r="Q19" s="30"/>
      <c r="R19" s="30"/>
      <c r="S19" s="30"/>
      <c r="T19" s="30"/>
      <c r="U19" s="30"/>
      <c r="V19" s="30"/>
      <c r="W19" s="30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Z19" s="39">
        <f t="shared" si="0"/>
        <v>0</v>
      </c>
      <c r="BA19" s="45" t="e">
        <f t="shared" si="1"/>
        <v>#DIV/0!</v>
      </c>
      <c r="BB19" s="39">
        <f t="shared" si="2"/>
        <v>0</v>
      </c>
      <c r="BC19" s="45" t="e">
        <f t="shared" si="3"/>
        <v>#DIV/0!</v>
      </c>
      <c r="BD19" s="39">
        <f t="shared" si="4"/>
        <v>0</v>
      </c>
      <c r="BE19" s="45" t="e">
        <f t="shared" si="5"/>
        <v>#DIV/0!</v>
      </c>
      <c r="BF19" s="39">
        <f t="shared" si="6"/>
        <v>0</v>
      </c>
      <c r="BG19" s="45" t="e">
        <f t="shared" si="7"/>
        <v>#DIV/0!</v>
      </c>
    </row>
    <row r="20" spans="1:98" x14ac:dyDescent="0.25">
      <c r="A20" s="38">
        <v>11</v>
      </c>
      <c r="B20" s="25"/>
      <c r="C20" s="36"/>
      <c r="D20" s="29"/>
      <c r="E20" s="29"/>
      <c r="F20" s="20"/>
      <c r="G20" s="20"/>
      <c r="H20" s="20"/>
      <c r="I20" s="22"/>
      <c r="J20" s="22"/>
      <c r="K20" s="22"/>
      <c r="L20" s="22"/>
      <c r="M20" s="22"/>
      <c r="N20" s="22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Z20" s="39">
        <f t="shared" si="0"/>
        <v>0</v>
      </c>
      <c r="BA20" s="45" t="e">
        <f t="shared" si="1"/>
        <v>#DIV/0!</v>
      </c>
      <c r="BB20" s="39">
        <f t="shared" si="2"/>
        <v>0</v>
      </c>
      <c r="BC20" s="45" t="e">
        <f t="shared" si="3"/>
        <v>#DIV/0!</v>
      </c>
      <c r="BD20" s="39">
        <f t="shared" si="4"/>
        <v>0</v>
      </c>
      <c r="BE20" s="45" t="e">
        <f t="shared" si="5"/>
        <v>#DIV/0!</v>
      </c>
      <c r="BF20" s="39">
        <f t="shared" si="6"/>
        <v>0</v>
      </c>
      <c r="BG20" s="45" t="e">
        <f t="shared" si="7"/>
        <v>#DIV/0!</v>
      </c>
    </row>
    <row r="21" spans="1:98" x14ac:dyDescent="0.25">
      <c r="A21" s="38">
        <v>12</v>
      </c>
      <c r="B21" s="25"/>
      <c r="C21" s="36"/>
      <c r="D21" s="29"/>
      <c r="E21" s="29"/>
      <c r="F21" s="20"/>
      <c r="G21" s="20"/>
      <c r="H21" s="20"/>
      <c r="I21" s="22"/>
      <c r="J21" s="22"/>
      <c r="K21" s="22"/>
      <c r="L21" s="22"/>
      <c r="M21" s="22"/>
      <c r="N21" s="22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Z21" s="39">
        <f t="shared" si="0"/>
        <v>0</v>
      </c>
      <c r="BA21" s="45" t="e">
        <f t="shared" si="1"/>
        <v>#DIV/0!</v>
      </c>
      <c r="BB21" s="39">
        <f t="shared" si="2"/>
        <v>0</v>
      </c>
      <c r="BC21" s="45" t="e">
        <f t="shared" si="3"/>
        <v>#DIV/0!</v>
      </c>
      <c r="BD21" s="39">
        <f t="shared" si="4"/>
        <v>0</v>
      </c>
      <c r="BE21" s="45" t="e">
        <f t="shared" si="5"/>
        <v>#DIV/0!</v>
      </c>
      <c r="BF21" s="39">
        <f t="shared" si="6"/>
        <v>0</v>
      </c>
      <c r="BG21" s="45" t="e">
        <f t="shared" si="7"/>
        <v>#DIV/0!</v>
      </c>
    </row>
    <row r="22" spans="1:98" x14ac:dyDescent="0.25">
      <c r="A22" s="38">
        <v>13</v>
      </c>
      <c r="B22" s="25"/>
      <c r="C22" s="36"/>
      <c r="D22" s="38"/>
      <c r="E22" s="38"/>
      <c r="F22" s="15"/>
      <c r="G22" s="15"/>
      <c r="H22" s="15"/>
      <c r="I22" s="31"/>
      <c r="J22" s="31"/>
      <c r="K22" s="31"/>
      <c r="L22" s="31"/>
      <c r="M22" s="31"/>
      <c r="N22" s="31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Z22" s="39">
        <f t="shared" si="0"/>
        <v>0</v>
      </c>
      <c r="BA22" s="45" t="e">
        <f t="shared" si="1"/>
        <v>#DIV/0!</v>
      </c>
      <c r="BB22" s="39">
        <f t="shared" si="2"/>
        <v>0</v>
      </c>
      <c r="BC22" s="45" t="e">
        <f t="shared" si="3"/>
        <v>#DIV/0!</v>
      </c>
      <c r="BD22" s="39">
        <f t="shared" si="4"/>
        <v>0</v>
      </c>
      <c r="BE22" s="45" t="e">
        <f t="shared" si="5"/>
        <v>#DIV/0!</v>
      </c>
      <c r="BF22" s="39">
        <f t="shared" si="6"/>
        <v>0</v>
      </c>
      <c r="BG22" s="45" t="e">
        <f t="shared" si="7"/>
        <v>#DIV/0!</v>
      </c>
    </row>
    <row r="23" spans="1:98" x14ac:dyDescent="0.25">
      <c r="A23" s="38">
        <v>14</v>
      </c>
      <c r="B23" s="25"/>
      <c r="C23" s="36"/>
      <c r="D23" s="38"/>
      <c r="E23" s="38"/>
      <c r="F23" s="15"/>
      <c r="G23" s="15"/>
      <c r="H23" s="15"/>
      <c r="I23" s="31"/>
      <c r="J23" s="31"/>
      <c r="K23" s="31"/>
      <c r="L23" s="31"/>
      <c r="M23" s="31"/>
      <c r="N23" s="31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Z23" s="39">
        <f t="shared" si="0"/>
        <v>0</v>
      </c>
      <c r="BA23" s="45" t="e">
        <f t="shared" si="1"/>
        <v>#DIV/0!</v>
      </c>
      <c r="BB23" s="39">
        <f t="shared" si="2"/>
        <v>0</v>
      </c>
      <c r="BC23" s="45" t="e">
        <f t="shared" si="3"/>
        <v>#DIV/0!</v>
      </c>
      <c r="BD23" s="39">
        <f t="shared" si="4"/>
        <v>0</v>
      </c>
      <c r="BE23" s="45" t="e">
        <f t="shared" si="5"/>
        <v>#DIV/0!</v>
      </c>
      <c r="BF23" s="39">
        <f t="shared" si="6"/>
        <v>0</v>
      </c>
      <c r="BG23" s="45" t="e">
        <f t="shared" si="7"/>
        <v>#DIV/0!</v>
      </c>
    </row>
    <row r="24" spans="1:98" x14ac:dyDescent="0.25">
      <c r="A24" s="38">
        <v>15</v>
      </c>
      <c r="B24" s="25"/>
      <c r="C24" s="36"/>
      <c r="D24" s="38"/>
      <c r="E24" s="38"/>
      <c r="F24" s="15"/>
      <c r="G24" s="15"/>
      <c r="H24" s="15"/>
      <c r="I24" s="31"/>
      <c r="J24" s="31"/>
      <c r="K24" s="31"/>
      <c r="L24" s="31"/>
      <c r="M24" s="31"/>
      <c r="N24" s="31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Z24" s="39">
        <f t="shared" si="0"/>
        <v>0</v>
      </c>
      <c r="BA24" s="45" t="e">
        <f t="shared" si="1"/>
        <v>#DIV/0!</v>
      </c>
      <c r="BB24" s="39">
        <f t="shared" si="2"/>
        <v>0</v>
      </c>
      <c r="BC24" s="45" t="e">
        <f t="shared" si="3"/>
        <v>#DIV/0!</v>
      </c>
      <c r="BD24" s="39">
        <f t="shared" si="4"/>
        <v>0</v>
      </c>
      <c r="BE24" s="45" t="e">
        <f t="shared" si="5"/>
        <v>#DIV/0!</v>
      </c>
      <c r="BF24" s="39">
        <f t="shared" si="6"/>
        <v>0</v>
      </c>
      <c r="BG24" s="45" t="e">
        <f t="shared" si="7"/>
        <v>#DIV/0!</v>
      </c>
    </row>
    <row r="25" spans="1:98" x14ac:dyDescent="0.25">
      <c r="A25" s="33"/>
      <c r="B25" s="33" t="s">
        <v>88</v>
      </c>
      <c r="C25" s="40">
        <f>C10+C11+C12+C13+C14+C15+C16+C17+C18+C19+C20+C21+C22+C23+C24</f>
        <v>0</v>
      </c>
      <c r="D25" s="40">
        <f t="shared" ref="D25:E25" si="8">D10+D11+D12+D13+D14+D15+D16+D17+D18+D19+D20+D21+D22+D23+D24</f>
        <v>0</v>
      </c>
      <c r="E25" s="40">
        <f t="shared" si="8"/>
        <v>0</v>
      </c>
      <c r="F25" s="41">
        <f>F10+F11+F12+F13+F14+F15+F16+F17+F18+F19+F20+F21+F22+F23+F24</f>
        <v>0</v>
      </c>
      <c r="G25" s="41">
        <f t="shared" ref="G25:AX25" si="9">G10+G11+G12+G13+G14+G15+G16+G17+G18+G19+G20+G21+G22+G23+G24</f>
        <v>0</v>
      </c>
      <c r="H25" s="41">
        <f t="shared" si="9"/>
        <v>0</v>
      </c>
      <c r="I25" s="41">
        <f t="shared" si="9"/>
        <v>0</v>
      </c>
      <c r="J25" s="41">
        <f t="shared" si="9"/>
        <v>0</v>
      </c>
      <c r="K25" s="41">
        <f t="shared" si="9"/>
        <v>0</v>
      </c>
      <c r="L25" s="41">
        <f t="shared" si="9"/>
        <v>0</v>
      </c>
      <c r="M25" s="41">
        <f t="shared" si="9"/>
        <v>0</v>
      </c>
      <c r="N25" s="41">
        <f t="shared" si="9"/>
        <v>0</v>
      </c>
      <c r="O25" s="41">
        <f t="shared" si="9"/>
        <v>0</v>
      </c>
      <c r="P25" s="41">
        <f t="shared" si="9"/>
        <v>0</v>
      </c>
      <c r="Q25" s="41">
        <f t="shared" si="9"/>
        <v>0</v>
      </c>
      <c r="R25" s="41">
        <f t="shared" si="9"/>
        <v>0</v>
      </c>
      <c r="S25" s="41">
        <f t="shared" si="9"/>
        <v>0</v>
      </c>
      <c r="T25" s="41">
        <f t="shared" si="9"/>
        <v>0</v>
      </c>
      <c r="U25" s="41">
        <f t="shared" si="9"/>
        <v>0</v>
      </c>
      <c r="V25" s="41">
        <f t="shared" si="9"/>
        <v>0</v>
      </c>
      <c r="W25" s="41">
        <f t="shared" si="9"/>
        <v>0</v>
      </c>
      <c r="X25" s="41">
        <f t="shared" si="9"/>
        <v>0</v>
      </c>
      <c r="Y25" s="41">
        <f t="shared" si="9"/>
        <v>0</v>
      </c>
      <c r="Z25" s="41">
        <f t="shared" si="9"/>
        <v>0</v>
      </c>
      <c r="AA25" s="41">
        <f t="shared" si="9"/>
        <v>0</v>
      </c>
      <c r="AB25" s="41">
        <f t="shared" si="9"/>
        <v>0</v>
      </c>
      <c r="AC25" s="41">
        <f t="shared" si="9"/>
        <v>0</v>
      </c>
      <c r="AD25" s="41">
        <f t="shared" si="9"/>
        <v>0</v>
      </c>
      <c r="AE25" s="41">
        <f t="shared" si="9"/>
        <v>0</v>
      </c>
      <c r="AF25" s="41">
        <f t="shared" si="9"/>
        <v>0</v>
      </c>
      <c r="AG25" s="41">
        <f t="shared" si="9"/>
        <v>0</v>
      </c>
      <c r="AH25" s="41">
        <f t="shared" si="9"/>
        <v>0</v>
      </c>
      <c r="AI25" s="41">
        <f t="shared" si="9"/>
        <v>0</v>
      </c>
      <c r="AJ25" s="41">
        <f t="shared" si="9"/>
        <v>0</v>
      </c>
      <c r="AK25" s="41">
        <f t="shared" si="9"/>
        <v>0</v>
      </c>
      <c r="AL25" s="41">
        <f t="shared" si="9"/>
        <v>0</v>
      </c>
      <c r="AM25" s="41">
        <f t="shared" si="9"/>
        <v>0</v>
      </c>
      <c r="AN25" s="41">
        <f t="shared" si="9"/>
        <v>0</v>
      </c>
      <c r="AO25" s="41">
        <f t="shared" si="9"/>
        <v>0</v>
      </c>
      <c r="AP25" s="41">
        <f t="shared" si="9"/>
        <v>0</v>
      </c>
      <c r="AQ25" s="41">
        <f t="shared" si="9"/>
        <v>0</v>
      </c>
      <c r="AR25" s="41">
        <f t="shared" si="9"/>
        <v>0</v>
      </c>
      <c r="AS25" s="41">
        <f t="shared" si="9"/>
        <v>0</v>
      </c>
      <c r="AT25" s="41">
        <f t="shared" si="9"/>
        <v>0</v>
      </c>
      <c r="AU25" s="41">
        <f t="shared" si="9"/>
        <v>0</v>
      </c>
      <c r="AV25" s="41">
        <f t="shared" si="9"/>
        <v>0</v>
      </c>
      <c r="AW25" s="41">
        <f t="shared" si="9"/>
        <v>0</v>
      </c>
      <c r="AX25" s="41">
        <f t="shared" si="9"/>
        <v>0</v>
      </c>
      <c r="AY25" s="42"/>
      <c r="AZ25" s="43">
        <f t="shared" si="0"/>
        <v>0</v>
      </c>
      <c r="BA25" s="46" t="e">
        <f t="shared" si="1"/>
        <v>#DIV/0!</v>
      </c>
      <c r="BB25" s="43">
        <f t="shared" si="2"/>
        <v>0</v>
      </c>
      <c r="BC25" s="46" t="e">
        <f t="shared" si="3"/>
        <v>#DIV/0!</v>
      </c>
      <c r="BD25" s="43">
        <f t="shared" si="4"/>
        <v>0</v>
      </c>
      <c r="BE25" s="46" t="e">
        <f t="shared" si="5"/>
        <v>#DIV/0!</v>
      </c>
      <c r="BF25" s="43">
        <f t="shared" si="6"/>
        <v>0</v>
      </c>
      <c r="BG25" s="46" t="e">
        <f t="shared" si="7"/>
        <v>#DIV/0!</v>
      </c>
    </row>
    <row r="26" spans="1:98" ht="45.75" customHeight="1" x14ac:dyDescent="0.25">
      <c r="A26" s="31"/>
      <c r="B26" s="34" t="s">
        <v>19</v>
      </c>
      <c r="C26" s="34"/>
      <c r="D26" s="44"/>
      <c r="E26" s="44"/>
      <c r="F26" s="46" t="e">
        <f>F25*100/C10</f>
        <v>#DIV/0!</v>
      </c>
      <c r="G26" s="46" t="e">
        <f>G25*100/C25</f>
        <v>#DIV/0!</v>
      </c>
      <c r="H26" s="46" t="e">
        <f>H25*100/C25</f>
        <v>#DIV/0!</v>
      </c>
      <c r="I26" s="46" t="e">
        <f>I25*100/C25</f>
        <v>#DIV/0!</v>
      </c>
      <c r="J26" s="46" t="e">
        <f>J25*100/C25</f>
        <v>#DIV/0!</v>
      </c>
      <c r="K26" s="46" t="e">
        <f>K25*-100/C25</f>
        <v>#DIV/0!</v>
      </c>
      <c r="L26" s="46" t="e">
        <f>L25*100/C25</f>
        <v>#DIV/0!</v>
      </c>
      <c r="M26" s="46" t="e">
        <f>M25*100/C25</f>
        <v>#DIV/0!</v>
      </c>
      <c r="N26" s="46" t="e">
        <f>N25*100/C25</f>
        <v>#DIV/0!</v>
      </c>
      <c r="O26" s="46" t="e">
        <f>O25*100/C25</f>
        <v>#DIV/0!</v>
      </c>
      <c r="P26" s="46" t="e">
        <f>P25*100/C25</f>
        <v>#DIV/0!</v>
      </c>
      <c r="Q26" s="46" t="e">
        <f>Q25*100/C25</f>
        <v>#DIV/0!</v>
      </c>
      <c r="R26" s="46" t="e">
        <f>R25*100/C25</f>
        <v>#DIV/0!</v>
      </c>
      <c r="S26" s="46" t="e">
        <f>S25*100/C25</f>
        <v>#DIV/0!</v>
      </c>
      <c r="T26" s="46" t="e">
        <f>T25*100/C25</f>
        <v>#DIV/0!</v>
      </c>
      <c r="U26" s="46" t="e">
        <f>U25*100/C25</f>
        <v>#DIV/0!</v>
      </c>
      <c r="V26" s="46" t="e">
        <f>V25*100/C25</f>
        <v>#DIV/0!</v>
      </c>
      <c r="W26" s="46" t="e">
        <f>W25*100/C25</f>
        <v>#DIV/0!</v>
      </c>
      <c r="X26" s="46" t="e">
        <f>X25*100/C25</f>
        <v>#DIV/0!</v>
      </c>
      <c r="Y26" s="46" t="e">
        <f>Y25*100/C25</f>
        <v>#DIV/0!</v>
      </c>
      <c r="Z26" s="46" t="e">
        <f>Z25*100/C25</f>
        <v>#DIV/0!</v>
      </c>
      <c r="AA26" s="46" t="e">
        <f>AA25*100/C25</f>
        <v>#DIV/0!</v>
      </c>
      <c r="AB26" s="46" t="e">
        <f>AB25*100/C25</f>
        <v>#DIV/0!</v>
      </c>
      <c r="AC26" s="46" t="e">
        <f>AC25*100/C25</f>
        <v>#DIV/0!</v>
      </c>
      <c r="AD26" s="46" t="e">
        <f>AD25*100/C25</f>
        <v>#DIV/0!</v>
      </c>
      <c r="AE26" s="46" t="e">
        <f>AE25*100/C25</f>
        <v>#DIV/0!</v>
      </c>
      <c r="AF26" s="46" t="e">
        <f>AF25*100/C25</f>
        <v>#DIV/0!</v>
      </c>
      <c r="AG26" s="46" t="e">
        <f>AG25*100/C25</f>
        <v>#DIV/0!</v>
      </c>
      <c r="AH26" s="46" t="e">
        <f>AH25*100/C25</f>
        <v>#DIV/0!</v>
      </c>
      <c r="AI26" s="46" t="e">
        <f>AI25*100/C25</f>
        <v>#DIV/0!</v>
      </c>
      <c r="AJ26" s="46" t="e">
        <f>AJ25*100/C25</f>
        <v>#DIV/0!</v>
      </c>
      <c r="AK26" s="46" t="e">
        <f>AK25*100/C25</f>
        <v>#DIV/0!</v>
      </c>
      <c r="AL26" s="46" t="e">
        <f>AL25*100/C25</f>
        <v>#DIV/0!</v>
      </c>
      <c r="AM26" s="46" t="e">
        <f>AM25*100/C25</f>
        <v>#DIV/0!</v>
      </c>
      <c r="AN26" s="46" t="e">
        <f>AN25*100/C25</f>
        <v>#DIV/0!</v>
      </c>
      <c r="AO26" s="46" t="e">
        <f>AO25*100/C25</f>
        <v>#DIV/0!</v>
      </c>
      <c r="AP26" s="46" t="e">
        <f>AP25*100/C25</f>
        <v>#DIV/0!</v>
      </c>
      <c r="AQ26" s="46" t="e">
        <f>AQ25*100/C25</f>
        <v>#DIV/0!</v>
      </c>
      <c r="AR26" s="46" t="e">
        <f>AR25*100/C25</f>
        <v>#DIV/0!</v>
      </c>
      <c r="AS26" s="46" t="e">
        <f>AS25*100/C25</f>
        <v>#DIV/0!</v>
      </c>
      <c r="AT26" s="46" t="e">
        <f>AT25*100/C25</f>
        <v>#DIV/0!</v>
      </c>
      <c r="AU26" s="46" t="e">
        <f>AU25*100/C25</f>
        <v>#DIV/0!</v>
      </c>
      <c r="AV26" s="46" t="e">
        <f>AV25*100/C25</f>
        <v>#DIV/0!</v>
      </c>
      <c r="AW26" s="46" t="e">
        <f>AW25*100/C25</f>
        <v>#DIV/0!</v>
      </c>
      <c r="AX26" s="46" t="e">
        <f>AX25*100/C25</f>
        <v>#DIV/0!</v>
      </c>
      <c r="AY26" s="42"/>
      <c r="AZ26" s="44"/>
      <c r="BA26" s="44"/>
      <c r="BB26" s="44"/>
      <c r="BC26" s="44"/>
      <c r="BD26" s="44"/>
      <c r="BE26" s="44"/>
      <c r="BF26" s="44"/>
      <c r="BG26" s="44"/>
      <c r="CR26" s="17"/>
      <c r="CS26" s="4"/>
      <c r="CT26" s="4"/>
    </row>
    <row r="27" spans="1:98" x14ac:dyDescent="0.25">
      <c r="E27" s="6"/>
      <c r="F27" s="6"/>
      <c r="G27" s="6"/>
      <c r="H27" s="6"/>
      <c r="I27" s="6"/>
      <c r="J27" s="6"/>
      <c r="K27" s="6"/>
      <c r="L27" s="6"/>
      <c r="CN27" s="4"/>
    </row>
    <row r="28" spans="1:98" x14ac:dyDescent="0.25">
      <c r="E28" s="6"/>
      <c r="F28" s="6"/>
      <c r="G28" s="6"/>
      <c r="H28" s="6"/>
      <c r="I28" s="6"/>
      <c r="J28" s="6"/>
      <c r="K28" s="6"/>
      <c r="L28" s="6"/>
    </row>
    <row r="29" spans="1:98" x14ac:dyDescent="0.25">
      <c r="E29" s="6"/>
      <c r="F29" s="6"/>
      <c r="G29" s="6"/>
      <c r="H29" s="6"/>
      <c r="I29" s="6"/>
      <c r="J29" s="6"/>
      <c r="K29" s="6"/>
      <c r="L29" s="6"/>
    </row>
    <row r="30" spans="1:98" x14ac:dyDescent="0.25">
      <c r="E30" s="6"/>
      <c r="F30" s="6"/>
      <c r="G30" s="6"/>
      <c r="H30" s="6"/>
      <c r="I30" s="6"/>
      <c r="J30" s="6"/>
      <c r="K30" s="6"/>
      <c r="L30" s="6"/>
    </row>
    <row r="31" spans="1:98" x14ac:dyDescent="0.25">
      <c r="E31" s="6"/>
      <c r="F31" s="6"/>
      <c r="G31" s="6"/>
      <c r="H31" s="6"/>
      <c r="I31" s="6"/>
      <c r="J31" s="6"/>
      <c r="K31" s="6"/>
      <c r="L31" s="6"/>
    </row>
    <row r="32" spans="1:98" ht="15" customHeight="1" x14ac:dyDescent="0.25">
      <c r="E32" s="6"/>
      <c r="F32" s="6"/>
      <c r="G32" s="6"/>
      <c r="H32" s="6"/>
    </row>
    <row r="33" spans="5:12" x14ac:dyDescent="0.25">
      <c r="E33" s="7"/>
      <c r="F33" s="7"/>
      <c r="G33" s="7"/>
      <c r="H33" s="7"/>
    </row>
    <row r="34" spans="5:12" x14ac:dyDescent="0.25">
      <c r="E34" s="7"/>
      <c r="F34" s="7"/>
      <c r="G34" s="7"/>
      <c r="H34" s="7"/>
    </row>
    <row r="35" spans="5:12" x14ac:dyDescent="0.25">
      <c r="E35" s="7"/>
      <c r="F35" s="7"/>
      <c r="G35" s="7"/>
      <c r="H35" s="7"/>
    </row>
    <row r="36" spans="5:12" x14ac:dyDescent="0.25">
      <c r="E36" s="8"/>
      <c r="F36" s="8"/>
      <c r="G36" s="8"/>
      <c r="H36" s="8"/>
    </row>
    <row r="37" spans="5:12" x14ac:dyDescent="0.25">
      <c r="E37" s="6"/>
      <c r="F37" s="6"/>
      <c r="G37" s="6"/>
      <c r="H37" s="6"/>
      <c r="I37" s="6"/>
      <c r="J37" s="6"/>
      <c r="K37" s="6"/>
      <c r="L37" s="6"/>
    </row>
    <row r="38" spans="5:12" x14ac:dyDescent="0.25">
      <c r="E38" s="6"/>
      <c r="F38" s="6"/>
      <c r="G38" s="6"/>
      <c r="H38" s="6"/>
      <c r="I38" s="6"/>
      <c r="J38" s="6"/>
      <c r="K38" s="6"/>
      <c r="L38" s="6"/>
    </row>
    <row r="39" spans="5:12" x14ac:dyDescent="0.25">
      <c r="E39" s="6"/>
      <c r="F39" s="6"/>
      <c r="G39" s="6"/>
      <c r="H39" s="6"/>
      <c r="I39" s="6"/>
      <c r="J39" s="6"/>
      <c r="K39" s="6"/>
      <c r="L39" s="6"/>
    </row>
    <row r="40" spans="5:12" x14ac:dyDescent="0.25">
      <c r="E40" s="6"/>
      <c r="F40" s="6"/>
      <c r="G40" s="6"/>
      <c r="H40" s="6"/>
      <c r="I40" s="6"/>
      <c r="J40" s="6"/>
      <c r="K40" s="6"/>
      <c r="L40" s="6"/>
    </row>
    <row r="46" spans="5:12" x14ac:dyDescent="0.25">
      <c r="E46" s="6"/>
      <c r="F46" s="6"/>
      <c r="G46" s="6"/>
      <c r="H46" s="6"/>
      <c r="I46" s="6"/>
      <c r="J46" s="6"/>
      <c r="K46" s="6"/>
      <c r="L46" s="6"/>
    </row>
    <row r="47" spans="5:12" x14ac:dyDescent="0.25">
      <c r="E47" s="6"/>
      <c r="F47" s="6"/>
      <c r="G47" s="6"/>
      <c r="H47" s="6"/>
      <c r="I47" s="6"/>
      <c r="J47" s="6"/>
      <c r="K47" s="6"/>
      <c r="L47" s="6"/>
    </row>
    <row r="48" spans="5:12" x14ac:dyDescent="0.25">
      <c r="E48" s="6"/>
      <c r="F48" s="6"/>
      <c r="G48" s="6"/>
      <c r="H48" s="6"/>
      <c r="I48" s="6"/>
      <c r="J48" s="6"/>
      <c r="K48" s="6"/>
      <c r="L48" s="6"/>
    </row>
    <row r="49" spans="5:12" x14ac:dyDescent="0.25">
      <c r="E49" s="6"/>
      <c r="F49" s="6"/>
      <c r="G49" s="6"/>
      <c r="H49" s="6"/>
      <c r="I49" s="6"/>
      <c r="J49" s="6"/>
      <c r="K49" s="6"/>
      <c r="L49" s="6"/>
    </row>
  </sheetData>
  <mergeCells count="47">
    <mergeCell ref="AJ8:AL8"/>
    <mergeCell ref="AM8:AO8"/>
    <mergeCell ref="AP8:AR8"/>
    <mergeCell ref="AS8:AU8"/>
    <mergeCell ref="AS7:AU7"/>
    <mergeCell ref="AV7:AX7"/>
    <mergeCell ref="AZ7:BE8"/>
    <mergeCell ref="BF7:BF9"/>
    <mergeCell ref="BG7:BG9"/>
    <mergeCell ref="AV8:AX8"/>
    <mergeCell ref="AD7:AF7"/>
    <mergeCell ref="AG7:AI7"/>
    <mergeCell ref="AJ7:AL7"/>
    <mergeCell ref="AM7:AO7"/>
    <mergeCell ref="D8:D9"/>
    <mergeCell ref="E8:E9"/>
    <mergeCell ref="F8:H8"/>
    <mergeCell ref="I8:K8"/>
    <mergeCell ref="L8:N8"/>
    <mergeCell ref="O8:Q8"/>
    <mergeCell ref="R8:T8"/>
    <mergeCell ref="U8:W8"/>
    <mergeCell ref="X8:Z8"/>
    <mergeCell ref="AA8:AC8"/>
    <mergeCell ref="AD8:AF8"/>
    <mergeCell ref="AG8:AI8"/>
    <mergeCell ref="O7:Q7"/>
    <mergeCell ref="R7:T7"/>
    <mergeCell ref="U7:W7"/>
    <mergeCell ref="X7:Z7"/>
    <mergeCell ref="AA7:AC7"/>
    <mergeCell ref="B2:O2"/>
    <mergeCell ref="B3:O3"/>
    <mergeCell ref="B4:O4"/>
    <mergeCell ref="A5:BG5"/>
    <mergeCell ref="A6:A9"/>
    <mergeCell ref="B6:B9"/>
    <mergeCell ref="C6:C9"/>
    <mergeCell ref="D6:E7"/>
    <mergeCell ref="F6:N6"/>
    <mergeCell ref="AP7:AR7"/>
    <mergeCell ref="O6:W6"/>
    <mergeCell ref="X6:AF6"/>
    <mergeCell ref="AG6:AO6"/>
    <mergeCell ref="F7:H7"/>
    <mergeCell ref="I7:K7"/>
    <mergeCell ref="L7:N7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T49"/>
  <sheetViews>
    <sheetView zoomScale="70" zoomScaleNormal="70" workbookViewId="0">
      <selection activeCell="A3" sqref="A3"/>
    </sheetView>
  </sheetViews>
  <sheetFormatPr defaultRowHeight="15" x14ac:dyDescent="0.25"/>
  <cols>
    <col min="1" max="1" width="7.5703125" customWidth="1"/>
    <col min="2" max="2" width="21.140625" customWidth="1"/>
    <col min="3" max="5" width="10.7109375" customWidth="1"/>
    <col min="14" max="14" width="10.85546875" customWidth="1"/>
    <col min="51" max="51" width="0.140625" customWidth="1"/>
    <col min="52" max="62" width="9.140625" customWidth="1"/>
  </cols>
  <sheetData>
    <row r="2" spans="1:62" ht="18.75" x14ac:dyDescent="0.25">
      <c r="A2" s="2" t="s">
        <v>1</v>
      </c>
      <c r="B2" s="53" t="s">
        <v>12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62" ht="15.75" x14ac:dyDescent="0.25">
      <c r="A3" s="2"/>
      <c r="B3" s="55" t="s">
        <v>96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62" ht="15.75" x14ac:dyDescent="0.25">
      <c r="A4" s="2"/>
      <c r="B4" s="55" t="s">
        <v>89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62" ht="18.75" x14ac:dyDescent="0.3">
      <c r="A5" s="84" t="s">
        <v>84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6"/>
    </row>
    <row r="6" spans="1:62" ht="15.75" customHeight="1" x14ac:dyDescent="0.25">
      <c r="A6" s="71" t="s">
        <v>0</v>
      </c>
      <c r="B6" s="71" t="s">
        <v>103</v>
      </c>
      <c r="C6" s="71" t="s">
        <v>85</v>
      </c>
      <c r="D6" s="93" t="s">
        <v>99</v>
      </c>
      <c r="E6" s="94"/>
      <c r="F6" s="74" t="s">
        <v>76</v>
      </c>
      <c r="G6" s="75"/>
      <c r="H6" s="75"/>
      <c r="I6" s="75"/>
      <c r="J6" s="75"/>
      <c r="K6" s="75"/>
      <c r="L6" s="75"/>
      <c r="M6" s="75"/>
      <c r="N6" s="76"/>
      <c r="O6" s="77" t="s">
        <v>11</v>
      </c>
      <c r="P6" s="78"/>
      <c r="Q6" s="78"/>
      <c r="R6" s="78"/>
      <c r="S6" s="78"/>
      <c r="T6" s="78"/>
      <c r="U6" s="78"/>
      <c r="V6" s="78"/>
      <c r="W6" s="79"/>
      <c r="X6" s="74" t="s">
        <v>20</v>
      </c>
      <c r="Y6" s="80"/>
      <c r="Z6" s="80"/>
      <c r="AA6" s="80"/>
      <c r="AB6" s="80"/>
      <c r="AC6" s="80"/>
      <c r="AD6" s="80"/>
      <c r="AE6" s="80"/>
      <c r="AF6" s="81"/>
      <c r="AG6" s="77" t="s">
        <v>77</v>
      </c>
      <c r="AH6" s="78"/>
      <c r="AI6" s="78"/>
      <c r="AJ6" s="78"/>
      <c r="AK6" s="78"/>
      <c r="AL6" s="78"/>
      <c r="AM6" s="78"/>
      <c r="AN6" s="78"/>
      <c r="AO6" s="79"/>
      <c r="AP6" s="10" t="s">
        <v>78</v>
      </c>
      <c r="AQ6" s="11"/>
      <c r="AR6" s="11"/>
      <c r="AS6" s="11"/>
      <c r="AT6" s="11"/>
      <c r="AU6" s="11"/>
      <c r="AV6" s="11"/>
      <c r="AW6" s="11"/>
      <c r="AX6" s="16"/>
      <c r="AY6" s="13"/>
      <c r="AZ6" s="16"/>
      <c r="BA6" s="16"/>
      <c r="BB6" s="16"/>
      <c r="BC6" s="16"/>
      <c r="BD6" s="16"/>
      <c r="BE6" s="16"/>
      <c r="BF6" s="16"/>
      <c r="BG6" s="16"/>
      <c r="BH6" s="14"/>
      <c r="BI6" s="14"/>
      <c r="BJ6" s="14"/>
    </row>
    <row r="7" spans="1:62" ht="15.75" x14ac:dyDescent="0.25">
      <c r="A7" s="72"/>
      <c r="B7" s="72"/>
      <c r="C7" s="72"/>
      <c r="D7" s="95"/>
      <c r="E7" s="96"/>
      <c r="F7" s="82" t="s">
        <v>2</v>
      </c>
      <c r="G7" s="75"/>
      <c r="H7" s="76"/>
      <c r="I7" s="82" t="s">
        <v>3</v>
      </c>
      <c r="J7" s="75"/>
      <c r="K7" s="76"/>
      <c r="L7" s="82" t="s">
        <v>6</v>
      </c>
      <c r="M7" s="75"/>
      <c r="N7" s="76"/>
      <c r="O7" s="62" t="s">
        <v>79</v>
      </c>
      <c r="P7" s="63"/>
      <c r="Q7" s="64"/>
      <c r="R7" s="62" t="s">
        <v>80</v>
      </c>
      <c r="S7" s="63"/>
      <c r="T7" s="64"/>
      <c r="U7" s="62" t="s">
        <v>21</v>
      </c>
      <c r="V7" s="63"/>
      <c r="W7" s="64"/>
      <c r="X7" s="62" t="s">
        <v>16</v>
      </c>
      <c r="Y7" s="63"/>
      <c r="Z7" s="64"/>
      <c r="AA7" s="62" t="s">
        <v>17</v>
      </c>
      <c r="AB7" s="63"/>
      <c r="AC7" s="64"/>
      <c r="AD7" s="62" t="s">
        <v>18</v>
      </c>
      <c r="AE7" s="63"/>
      <c r="AF7" s="64"/>
      <c r="AG7" s="62" t="s">
        <v>4</v>
      </c>
      <c r="AH7" s="63"/>
      <c r="AI7" s="64"/>
      <c r="AJ7" s="62" t="s">
        <v>5</v>
      </c>
      <c r="AK7" s="63"/>
      <c r="AL7" s="64"/>
      <c r="AM7" s="62" t="s">
        <v>81</v>
      </c>
      <c r="AN7" s="63"/>
      <c r="AO7" s="64"/>
      <c r="AP7" s="62" t="s">
        <v>13</v>
      </c>
      <c r="AQ7" s="63"/>
      <c r="AR7" s="64"/>
      <c r="AS7" s="62" t="s">
        <v>14</v>
      </c>
      <c r="AT7" s="63"/>
      <c r="AU7" s="64"/>
      <c r="AV7" s="65" t="s">
        <v>15</v>
      </c>
      <c r="AW7" s="66"/>
      <c r="AX7" s="67"/>
      <c r="AZ7" s="92" t="s">
        <v>88</v>
      </c>
      <c r="BA7" s="92"/>
      <c r="BB7" s="92"/>
      <c r="BC7" s="92"/>
      <c r="BD7" s="92"/>
      <c r="BE7" s="92"/>
      <c r="BF7" s="83" t="s">
        <v>90</v>
      </c>
      <c r="BG7" s="83" t="s">
        <v>91</v>
      </c>
    </row>
    <row r="8" spans="1:62" ht="68.25" customHeight="1" x14ac:dyDescent="0.25">
      <c r="A8" s="72"/>
      <c r="B8" s="72"/>
      <c r="C8" s="72"/>
      <c r="D8" s="71" t="s">
        <v>100</v>
      </c>
      <c r="E8" s="83" t="s">
        <v>101</v>
      </c>
      <c r="F8" s="50" t="s">
        <v>22</v>
      </c>
      <c r="G8" s="51"/>
      <c r="H8" s="52"/>
      <c r="I8" s="50" t="s">
        <v>25</v>
      </c>
      <c r="J8" s="51"/>
      <c r="K8" s="52"/>
      <c r="L8" s="50" t="s">
        <v>82</v>
      </c>
      <c r="M8" s="51"/>
      <c r="N8" s="52"/>
      <c r="O8" s="47" t="s">
        <v>83</v>
      </c>
      <c r="P8" s="48"/>
      <c r="Q8" s="49"/>
      <c r="R8" s="47" t="s">
        <v>64</v>
      </c>
      <c r="S8" s="48"/>
      <c r="T8" s="49"/>
      <c r="U8" s="47" t="s">
        <v>37</v>
      </c>
      <c r="V8" s="48"/>
      <c r="W8" s="49"/>
      <c r="X8" s="56" t="s">
        <v>68</v>
      </c>
      <c r="Y8" s="57"/>
      <c r="Z8" s="58"/>
      <c r="AA8" s="59" t="s">
        <v>29</v>
      </c>
      <c r="AB8" s="60"/>
      <c r="AC8" s="61"/>
      <c r="AD8" s="59" t="s">
        <v>75</v>
      </c>
      <c r="AE8" s="60"/>
      <c r="AF8" s="61"/>
      <c r="AG8" s="47" t="s">
        <v>41</v>
      </c>
      <c r="AH8" s="48"/>
      <c r="AI8" s="49"/>
      <c r="AJ8" s="47" t="s">
        <v>44</v>
      </c>
      <c r="AK8" s="48"/>
      <c r="AL8" s="49"/>
      <c r="AM8" s="47" t="s">
        <v>48</v>
      </c>
      <c r="AN8" s="48"/>
      <c r="AO8" s="49"/>
      <c r="AP8" s="50" t="s">
        <v>52</v>
      </c>
      <c r="AQ8" s="51"/>
      <c r="AR8" s="52"/>
      <c r="AS8" s="47" t="s">
        <v>74</v>
      </c>
      <c r="AT8" s="48"/>
      <c r="AU8" s="49"/>
      <c r="AV8" s="47" t="s">
        <v>56</v>
      </c>
      <c r="AW8" s="48"/>
      <c r="AX8" s="49"/>
      <c r="AZ8" s="92"/>
      <c r="BA8" s="92"/>
      <c r="BB8" s="92"/>
      <c r="BC8" s="92"/>
      <c r="BD8" s="92"/>
      <c r="BE8" s="92"/>
      <c r="BF8" s="83"/>
      <c r="BG8" s="83"/>
    </row>
    <row r="9" spans="1:62" ht="114.75" x14ac:dyDescent="0.25">
      <c r="A9" s="73"/>
      <c r="B9" s="73"/>
      <c r="C9" s="73"/>
      <c r="D9" s="73"/>
      <c r="E9" s="83"/>
      <c r="F9" s="21" t="s">
        <v>8</v>
      </c>
      <c r="G9" s="21" t="s">
        <v>23</v>
      </c>
      <c r="H9" s="21" t="s">
        <v>24</v>
      </c>
      <c r="I9" s="21" t="s">
        <v>26</v>
      </c>
      <c r="J9" s="21" t="s">
        <v>27</v>
      </c>
      <c r="K9" s="21" t="s">
        <v>28</v>
      </c>
      <c r="L9" s="21" t="s">
        <v>33</v>
      </c>
      <c r="M9" s="21" t="s">
        <v>63</v>
      </c>
      <c r="N9" s="21" t="s">
        <v>34</v>
      </c>
      <c r="O9" s="20" t="s">
        <v>61</v>
      </c>
      <c r="P9" s="20" t="s">
        <v>35</v>
      </c>
      <c r="Q9" s="20" t="s">
        <v>36</v>
      </c>
      <c r="R9" s="20" t="s">
        <v>65</v>
      </c>
      <c r="S9" s="20" t="s">
        <v>66</v>
      </c>
      <c r="T9" s="20" t="s">
        <v>67</v>
      </c>
      <c r="U9" s="20" t="s">
        <v>9</v>
      </c>
      <c r="V9" s="20" t="s">
        <v>62</v>
      </c>
      <c r="W9" s="20" t="s">
        <v>10</v>
      </c>
      <c r="X9" s="22" t="s">
        <v>38</v>
      </c>
      <c r="Y9" s="22" t="s">
        <v>39</v>
      </c>
      <c r="Z9" s="20" t="s">
        <v>40</v>
      </c>
      <c r="AA9" s="21" t="s">
        <v>30</v>
      </c>
      <c r="AB9" s="21" t="s">
        <v>69</v>
      </c>
      <c r="AC9" s="21" t="s">
        <v>70</v>
      </c>
      <c r="AD9" s="21" t="s">
        <v>31</v>
      </c>
      <c r="AE9" s="21" t="s">
        <v>32</v>
      </c>
      <c r="AF9" s="21" t="s">
        <v>7</v>
      </c>
      <c r="AG9" s="20" t="s">
        <v>42</v>
      </c>
      <c r="AH9" s="20" t="s">
        <v>71</v>
      </c>
      <c r="AI9" s="20" t="s">
        <v>43</v>
      </c>
      <c r="AJ9" s="20" t="s">
        <v>45</v>
      </c>
      <c r="AK9" s="20" t="s">
        <v>46</v>
      </c>
      <c r="AL9" s="20" t="s">
        <v>47</v>
      </c>
      <c r="AM9" s="20" t="s">
        <v>49</v>
      </c>
      <c r="AN9" s="20" t="s">
        <v>50</v>
      </c>
      <c r="AO9" s="20" t="s">
        <v>51</v>
      </c>
      <c r="AP9" s="21" t="s">
        <v>53</v>
      </c>
      <c r="AQ9" s="20" t="s">
        <v>54</v>
      </c>
      <c r="AR9" s="22" t="s">
        <v>72</v>
      </c>
      <c r="AS9" s="20" t="s">
        <v>60</v>
      </c>
      <c r="AT9" s="20" t="s">
        <v>59</v>
      </c>
      <c r="AU9" s="20" t="s">
        <v>55</v>
      </c>
      <c r="AV9" s="20" t="s">
        <v>58</v>
      </c>
      <c r="AW9" s="20" t="s">
        <v>73</v>
      </c>
      <c r="AX9" s="20" t="s">
        <v>57</v>
      </c>
      <c r="AZ9" s="20" t="s">
        <v>92</v>
      </c>
      <c r="BA9" s="20" t="s">
        <v>93</v>
      </c>
      <c r="BB9" s="20" t="s">
        <v>94</v>
      </c>
      <c r="BC9" s="20" t="s">
        <v>93</v>
      </c>
      <c r="BD9" s="20" t="s">
        <v>95</v>
      </c>
      <c r="BE9" s="20" t="s">
        <v>93</v>
      </c>
      <c r="BF9" s="83"/>
      <c r="BG9" s="83"/>
    </row>
    <row r="10" spans="1:62" x14ac:dyDescent="0.25">
      <c r="A10" s="24">
        <v>1</v>
      </c>
      <c r="B10" s="20"/>
      <c r="C10" s="36"/>
      <c r="D10" s="35"/>
      <c r="E10" s="35"/>
      <c r="F10" s="37"/>
      <c r="G10" s="37"/>
      <c r="H10" s="37"/>
      <c r="I10" s="37"/>
      <c r="J10" s="37"/>
      <c r="K10" s="37"/>
      <c r="L10" s="37"/>
      <c r="M10" s="37"/>
      <c r="N10" s="37"/>
      <c r="O10" s="36"/>
      <c r="P10" s="36"/>
      <c r="Q10" s="36"/>
      <c r="R10" s="36"/>
      <c r="S10" s="36"/>
      <c r="T10" s="36"/>
      <c r="U10" s="36"/>
      <c r="V10" s="36"/>
      <c r="W10" s="36"/>
      <c r="X10" s="22"/>
      <c r="Y10" s="22"/>
      <c r="Z10" s="20"/>
      <c r="AA10" s="37"/>
      <c r="AB10" s="37"/>
      <c r="AC10" s="37"/>
      <c r="AD10" s="37"/>
      <c r="AE10" s="37"/>
      <c r="AF10" s="37"/>
      <c r="AG10" s="35"/>
      <c r="AH10" s="35"/>
      <c r="AI10" s="35"/>
      <c r="AJ10" s="35"/>
      <c r="AK10" s="35"/>
      <c r="AL10" s="35"/>
      <c r="AM10" s="35"/>
      <c r="AN10" s="35"/>
      <c r="AO10" s="35"/>
      <c r="AP10" s="37"/>
      <c r="AQ10" s="35"/>
      <c r="AR10" s="26"/>
      <c r="AS10" s="35"/>
      <c r="AT10" s="35"/>
      <c r="AU10" s="35"/>
      <c r="AV10" s="35"/>
      <c r="AW10" s="35"/>
      <c r="AX10" s="35"/>
      <c r="AZ10" s="39">
        <f>(F10+I10+L10+O10+R10+U10+X10+AA10+AD10+AG10+AJ10+AM10+AP10+AS10+AV10)/15</f>
        <v>0</v>
      </c>
      <c r="BA10" s="45" t="e">
        <f>AZ10*100/C10</f>
        <v>#DIV/0!</v>
      </c>
      <c r="BB10" s="39">
        <f>(G10+J10+M10+P10+S10+V10+Y10+AB10+AE10+AH10+AK10+AN10+AQ10+AT10+AW10)/15</f>
        <v>0</v>
      </c>
      <c r="BC10" s="45" t="e">
        <f>BB10*100/C10</f>
        <v>#DIV/0!</v>
      </c>
      <c r="BD10" s="39">
        <f>(H10+K10+N10+Q10+T10+W10+Z10+AC10+AF10+AI10+AL10+AO10+AR10+AU10+AX10)/15</f>
        <v>0</v>
      </c>
      <c r="BE10" s="45" t="e">
        <f>BD10*100/C10</f>
        <v>#DIV/0!</v>
      </c>
      <c r="BF10" s="39">
        <f>AZ10+BB10</f>
        <v>0</v>
      </c>
      <c r="BG10" s="45" t="e">
        <f>BF10*100/C10</f>
        <v>#DIV/0!</v>
      </c>
    </row>
    <row r="11" spans="1:62" x14ac:dyDescent="0.25">
      <c r="A11" s="29">
        <v>2</v>
      </c>
      <c r="B11" s="20"/>
      <c r="C11" s="36"/>
      <c r="D11" s="35"/>
      <c r="E11" s="35"/>
      <c r="F11" s="37"/>
      <c r="G11" s="37"/>
      <c r="H11" s="37"/>
      <c r="I11" s="37"/>
      <c r="J11" s="37"/>
      <c r="K11" s="37"/>
      <c r="L11" s="37"/>
      <c r="M11" s="37"/>
      <c r="N11" s="37"/>
      <c r="O11" s="36"/>
      <c r="P11" s="36"/>
      <c r="Q11" s="36"/>
      <c r="R11" s="36"/>
      <c r="S11" s="36"/>
      <c r="T11" s="36"/>
      <c r="U11" s="36"/>
      <c r="V11" s="36"/>
      <c r="W11" s="36"/>
      <c r="X11" s="22"/>
      <c r="Y11" s="22"/>
      <c r="Z11" s="20"/>
      <c r="AA11" s="37"/>
      <c r="AB11" s="37"/>
      <c r="AC11" s="37"/>
      <c r="AD11" s="37"/>
      <c r="AE11" s="37"/>
      <c r="AF11" s="37"/>
      <c r="AG11" s="35"/>
      <c r="AH11" s="35"/>
      <c r="AI11" s="35"/>
      <c r="AJ11" s="35"/>
      <c r="AK11" s="35"/>
      <c r="AL11" s="35"/>
      <c r="AM11" s="35"/>
      <c r="AN11" s="35"/>
      <c r="AO11" s="35"/>
      <c r="AP11" s="37"/>
      <c r="AQ11" s="35"/>
      <c r="AR11" s="26"/>
      <c r="AS11" s="35"/>
      <c r="AT11" s="35"/>
      <c r="AU11" s="35"/>
      <c r="AV11" s="35"/>
      <c r="AW11" s="35"/>
      <c r="AX11" s="35"/>
      <c r="AZ11" s="39">
        <f t="shared" ref="AZ11:AZ25" si="0">(F11+I11+L11+O11+R11+U11+X11+AA11+AD11+AG11+AJ11+AM11+AP11+AS11+AV11)/15</f>
        <v>0</v>
      </c>
      <c r="BA11" s="45" t="e">
        <f t="shared" ref="BA11:BA25" si="1">AZ11*100/C11</f>
        <v>#DIV/0!</v>
      </c>
      <c r="BB11" s="39">
        <f t="shared" ref="BB11:BB25" si="2">(G11+J11+M11+P11+S11+V11+Y11+AB11+AE11+AH11+AK11+AN11+AQ11+AT11+AW11)/15</f>
        <v>0</v>
      </c>
      <c r="BC11" s="45" t="e">
        <f t="shared" ref="BC11:BC25" si="3">BB11*100/C11</f>
        <v>#DIV/0!</v>
      </c>
      <c r="BD11" s="39">
        <f t="shared" ref="BD11:BD25" si="4">(H11+K11+N11+Q11+T11+W11+Z11+AC11+AF11+AI11+AL11+AO11+AR11+AU11+AX11)/15</f>
        <v>0</v>
      </c>
      <c r="BE11" s="45" t="e">
        <f t="shared" ref="BE11:BE25" si="5">BD11*100/C11</f>
        <v>#DIV/0!</v>
      </c>
      <c r="BF11" s="39">
        <f t="shared" ref="BF11:BF25" si="6">AZ11+BB11</f>
        <v>0</v>
      </c>
      <c r="BG11" s="45" t="e">
        <f t="shared" ref="BG11:BG25" si="7">BF11*100/C11</f>
        <v>#DIV/0!</v>
      </c>
    </row>
    <row r="12" spans="1:62" x14ac:dyDescent="0.25">
      <c r="A12" s="29">
        <v>3</v>
      </c>
      <c r="B12" s="20"/>
      <c r="C12" s="36"/>
      <c r="D12" s="35"/>
      <c r="E12" s="35"/>
      <c r="F12" s="37"/>
      <c r="G12" s="37"/>
      <c r="H12" s="37"/>
      <c r="I12" s="37"/>
      <c r="J12" s="37"/>
      <c r="K12" s="37"/>
      <c r="L12" s="37"/>
      <c r="M12" s="37"/>
      <c r="N12" s="37"/>
      <c r="O12" s="36"/>
      <c r="P12" s="36"/>
      <c r="Q12" s="36"/>
      <c r="R12" s="36"/>
      <c r="S12" s="36"/>
      <c r="T12" s="36"/>
      <c r="U12" s="36"/>
      <c r="V12" s="36"/>
      <c r="W12" s="36"/>
      <c r="X12" s="22"/>
      <c r="Y12" s="22"/>
      <c r="Z12" s="20"/>
      <c r="AA12" s="37"/>
      <c r="AB12" s="37"/>
      <c r="AC12" s="37"/>
      <c r="AD12" s="37"/>
      <c r="AE12" s="37"/>
      <c r="AF12" s="37"/>
      <c r="AG12" s="35"/>
      <c r="AH12" s="35"/>
      <c r="AI12" s="35"/>
      <c r="AJ12" s="35"/>
      <c r="AK12" s="35"/>
      <c r="AL12" s="35"/>
      <c r="AM12" s="35"/>
      <c r="AN12" s="35"/>
      <c r="AO12" s="35"/>
      <c r="AP12" s="37"/>
      <c r="AQ12" s="35"/>
      <c r="AR12" s="26"/>
      <c r="AS12" s="35"/>
      <c r="AT12" s="35"/>
      <c r="AU12" s="35"/>
      <c r="AV12" s="35"/>
      <c r="AW12" s="35"/>
      <c r="AX12" s="35"/>
      <c r="AZ12" s="39">
        <f t="shared" si="0"/>
        <v>0</v>
      </c>
      <c r="BA12" s="45" t="e">
        <f t="shared" si="1"/>
        <v>#DIV/0!</v>
      </c>
      <c r="BB12" s="39">
        <f t="shared" si="2"/>
        <v>0</v>
      </c>
      <c r="BC12" s="45" t="e">
        <f t="shared" si="3"/>
        <v>#DIV/0!</v>
      </c>
      <c r="BD12" s="39">
        <f t="shared" si="4"/>
        <v>0</v>
      </c>
      <c r="BE12" s="45" t="e">
        <f t="shared" si="5"/>
        <v>#DIV/0!</v>
      </c>
      <c r="BF12" s="39">
        <f t="shared" si="6"/>
        <v>0</v>
      </c>
      <c r="BG12" s="45" t="e">
        <f t="shared" si="7"/>
        <v>#DIV/0!</v>
      </c>
    </row>
    <row r="13" spans="1:62" x14ac:dyDescent="0.25">
      <c r="A13" s="29">
        <v>4</v>
      </c>
      <c r="B13" s="20"/>
      <c r="C13" s="36"/>
      <c r="D13" s="35"/>
      <c r="E13" s="35"/>
      <c r="F13" s="37"/>
      <c r="G13" s="37"/>
      <c r="H13" s="37"/>
      <c r="I13" s="37"/>
      <c r="J13" s="37"/>
      <c r="K13" s="37"/>
      <c r="L13" s="37"/>
      <c r="M13" s="37"/>
      <c r="N13" s="37"/>
      <c r="O13" s="36"/>
      <c r="P13" s="36"/>
      <c r="Q13" s="36"/>
      <c r="R13" s="36"/>
      <c r="S13" s="36"/>
      <c r="T13" s="36"/>
      <c r="U13" s="36"/>
      <c r="V13" s="36"/>
      <c r="W13" s="36"/>
      <c r="X13" s="22"/>
      <c r="Y13" s="22"/>
      <c r="Z13" s="20"/>
      <c r="AA13" s="37"/>
      <c r="AB13" s="37"/>
      <c r="AC13" s="37"/>
      <c r="AD13" s="37"/>
      <c r="AE13" s="37"/>
      <c r="AF13" s="37"/>
      <c r="AG13" s="35"/>
      <c r="AH13" s="35"/>
      <c r="AI13" s="35"/>
      <c r="AJ13" s="35"/>
      <c r="AK13" s="35"/>
      <c r="AL13" s="35"/>
      <c r="AM13" s="35"/>
      <c r="AN13" s="35"/>
      <c r="AO13" s="35"/>
      <c r="AP13" s="37"/>
      <c r="AQ13" s="35"/>
      <c r="AR13" s="26"/>
      <c r="AS13" s="35"/>
      <c r="AT13" s="35"/>
      <c r="AU13" s="35"/>
      <c r="AV13" s="35"/>
      <c r="AW13" s="35"/>
      <c r="AX13" s="35"/>
      <c r="AZ13" s="39">
        <f t="shared" si="0"/>
        <v>0</v>
      </c>
      <c r="BA13" s="45" t="e">
        <f t="shared" si="1"/>
        <v>#DIV/0!</v>
      </c>
      <c r="BB13" s="39">
        <f t="shared" si="2"/>
        <v>0</v>
      </c>
      <c r="BC13" s="45" t="e">
        <f t="shared" si="3"/>
        <v>#DIV/0!</v>
      </c>
      <c r="BD13" s="39">
        <f t="shared" si="4"/>
        <v>0</v>
      </c>
      <c r="BE13" s="45" t="e">
        <f t="shared" si="5"/>
        <v>#DIV/0!</v>
      </c>
      <c r="BF13" s="39">
        <f t="shared" si="6"/>
        <v>0</v>
      </c>
      <c r="BG13" s="45" t="e">
        <f t="shared" si="7"/>
        <v>#DIV/0!</v>
      </c>
    </row>
    <row r="14" spans="1:62" x14ac:dyDescent="0.25">
      <c r="A14" s="29">
        <v>5</v>
      </c>
      <c r="B14" s="20"/>
      <c r="C14" s="36"/>
      <c r="D14" s="35"/>
      <c r="E14" s="35"/>
      <c r="F14" s="37"/>
      <c r="G14" s="37"/>
      <c r="H14" s="37"/>
      <c r="I14" s="37"/>
      <c r="J14" s="37"/>
      <c r="K14" s="37"/>
      <c r="L14" s="37"/>
      <c r="M14" s="37"/>
      <c r="N14" s="37"/>
      <c r="O14" s="36"/>
      <c r="P14" s="36"/>
      <c r="Q14" s="36"/>
      <c r="R14" s="36"/>
      <c r="S14" s="36"/>
      <c r="T14" s="36"/>
      <c r="U14" s="36"/>
      <c r="V14" s="36"/>
      <c r="W14" s="36"/>
      <c r="X14" s="22"/>
      <c r="Y14" s="22"/>
      <c r="Z14" s="20"/>
      <c r="AA14" s="37"/>
      <c r="AB14" s="37"/>
      <c r="AC14" s="37"/>
      <c r="AD14" s="37"/>
      <c r="AE14" s="37"/>
      <c r="AF14" s="37"/>
      <c r="AG14" s="35"/>
      <c r="AH14" s="35"/>
      <c r="AI14" s="35"/>
      <c r="AJ14" s="35"/>
      <c r="AK14" s="35"/>
      <c r="AL14" s="35"/>
      <c r="AM14" s="35"/>
      <c r="AN14" s="35"/>
      <c r="AO14" s="35"/>
      <c r="AP14" s="37"/>
      <c r="AQ14" s="35"/>
      <c r="AR14" s="26"/>
      <c r="AS14" s="35"/>
      <c r="AT14" s="35"/>
      <c r="AU14" s="35"/>
      <c r="AV14" s="35"/>
      <c r="AW14" s="35"/>
      <c r="AX14" s="35"/>
      <c r="AZ14" s="39">
        <f t="shared" si="0"/>
        <v>0</v>
      </c>
      <c r="BA14" s="45" t="e">
        <f t="shared" si="1"/>
        <v>#DIV/0!</v>
      </c>
      <c r="BB14" s="39">
        <f t="shared" si="2"/>
        <v>0</v>
      </c>
      <c r="BC14" s="45" t="e">
        <f t="shared" si="3"/>
        <v>#DIV/0!</v>
      </c>
      <c r="BD14" s="39">
        <f t="shared" si="4"/>
        <v>0</v>
      </c>
      <c r="BE14" s="45" t="e">
        <f t="shared" si="5"/>
        <v>#DIV/0!</v>
      </c>
      <c r="BF14" s="39">
        <f t="shared" si="6"/>
        <v>0</v>
      </c>
      <c r="BG14" s="45" t="e">
        <f t="shared" si="7"/>
        <v>#DIV/0!</v>
      </c>
    </row>
    <row r="15" spans="1:62" x14ac:dyDescent="0.25">
      <c r="A15" s="29">
        <v>6</v>
      </c>
      <c r="B15" s="25"/>
      <c r="C15" s="36"/>
      <c r="D15" s="24"/>
      <c r="E15" s="24"/>
      <c r="F15" s="35"/>
      <c r="G15" s="35"/>
      <c r="H15" s="35"/>
      <c r="I15" s="26"/>
      <c r="J15" s="26"/>
      <c r="K15" s="26"/>
      <c r="L15" s="26"/>
      <c r="M15" s="26"/>
      <c r="N15" s="26"/>
      <c r="O15" s="27"/>
      <c r="P15" s="27"/>
      <c r="Q15" s="27"/>
      <c r="R15" s="27"/>
      <c r="S15" s="27"/>
      <c r="T15" s="27"/>
      <c r="U15" s="27"/>
      <c r="V15" s="27"/>
      <c r="W15" s="27"/>
      <c r="X15" s="21"/>
      <c r="Y15" s="21"/>
      <c r="Z15" s="21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Z15" s="39">
        <f t="shared" si="0"/>
        <v>0</v>
      </c>
      <c r="BA15" s="45" t="e">
        <f t="shared" si="1"/>
        <v>#DIV/0!</v>
      </c>
      <c r="BB15" s="39">
        <f t="shared" si="2"/>
        <v>0</v>
      </c>
      <c r="BC15" s="45" t="e">
        <f t="shared" si="3"/>
        <v>#DIV/0!</v>
      </c>
      <c r="BD15" s="39">
        <f t="shared" si="4"/>
        <v>0</v>
      </c>
      <c r="BE15" s="45" t="e">
        <f t="shared" si="5"/>
        <v>#DIV/0!</v>
      </c>
      <c r="BF15" s="39">
        <f t="shared" si="6"/>
        <v>0</v>
      </c>
      <c r="BG15" s="45" t="e">
        <f t="shared" si="7"/>
        <v>#DIV/0!</v>
      </c>
    </row>
    <row r="16" spans="1:62" x14ac:dyDescent="0.25">
      <c r="A16" s="29">
        <v>7</v>
      </c>
      <c r="B16" s="25"/>
      <c r="C16" s="36"/>
      <c r="D16" s="29"/>
      <c r="E16" s="29"/>
      <c r="F16" s="20"/>
      <c r="G16" s="20"/>
      <c r="H16" s="20"/>
      <c r="I16" s="22"/>
      <c r="J16" s="22"/>
      <c r="K16" s="22"/>
      <c r="L16" s="22"/>
      <c r="M16" s="22"/>
      <c r="N16" s="22"/>
      <c r="O16" s="30"/>
      <c r="P16" s="30"/>
      <c r="Q16" s="30"/>
      <c r="R16" s="30"/>
      <c r="S16" s="30"/>
      <c r="T16" s="30"/>
      <c r="U16" s="30"/>
      <c r="V16" s="30"/>
      <c r="W16" s="30"/>
      <c r="X16" s="21"/>
      <c r="Y16" s="28"/>
      <c r="Z16" s="28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Z16" s="39">
        <f t="shared" si="0"/>
        <v>0</v>
      </c>
      <c r="BA16" s="45" t="e">
        <f t="shared" si="1"/>
        <v>#DIV/0!</v>
      </c>
      <c r="BB16" s="39">
        <f t="shared" si="2"/>
        <v>0</v>
      </c>
      <c r="BC16" s="45" t="e">
        <f t="shared" si="3"/>
        <v>#DIV/0!</v>
      </c>
      <c r="BD16" s="39">
        <f t="shared" si="4"/>
        <v>0</v>
      </c>
      <c r="BE16" s="45" t="e">
        <f t="shared" si="5"/>
        <v>#DIV/0!</v>
      </c>
      <c r="BF16" s="39">
        <f t="shared" si="6"/>
        <v>0</v>
      </c>
      <c r="BG16" s="45" t="e">
        <f t="shared" si="7"/>
        <v>#DIV/0!</v>
      </c>
    </row>
    <row r="17" spans="1:98" x14ac:dyDescent="0.25">
      <c r="A17" s="38">
        <v>8</v>
      </c>
      <c r="B17" s="25"/>
      <c r="C17" s="36"/>
      <c r="D17" s="29"/>
      <c r="E17" s="29"/>
      <c r="F17" s="20"/>
      <c r="G17" s="20"/>
      <c r="H17" s="20"/>
      <c r="I17" s="22"/>
      <c r="J17" s="22"/>
      <c r="K17" s="22"/>
      <c r="L17" s="22"/>
      <c r="M17" s="22"/>
      <c r="N17" s="22"/>
      <c r="O17" s="30"/>
      <c r="P17" s="30"/>
      <c r="Q17" s="30"/>
      <c r="R17" s="30"/>
      <c r="S17" s="30"/>
      <c r="T17" s="30"/>
      <c r="U17" s="30"/>
      <c r="V17" s="30"/>
      <c r="W17" s="30"/>
      <c r="X17" s="28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Z17" s="39">
        <f t="shared" si="0"/>
        <v>0</v>
      </c>
      <c r="BA17" s="45" t="e">
        <f t="shared" si="1"/>
        <v>#DIV/0!</v>
      </c>
      <c r="BB17" s="39">
        <f t="shared" si="2"/>
        <v>0</v>
      </c>
      <c r="BC17" s="45" t="e">
        <f t="shared" si="3"/>
        <v>#DIV/0!</v>
      </c>
      <c r="BD17" s="39">
        <f t="shared" si="4"/>
        <v>0</v>
      </c>
      <c r="BE17" s="45" t="e">
        <f t="shared" si="5"/>
        <v>#DIV/0!</v>
      </c>
      <c r="BF17" s="39">
        <f t="shared" si="6"/>
        <v>0</v>
      </c>
      <c r="BG17" s="45" t="e">
        <f t="shared" si="7"/>
        <v>#DIV/0!</v>
      </c>
    </row>
    <row r="18" spans="1:98" x14ac:dyDescent="0.25">
      <c r="A18" s="38">
        <v>9</v>
      </c>
      <c r="B18" s="25"/>
      <c r="C18" s="36"/>
      <c r="D18" s="29"/>
      <c r="E18" s="29"/>
      <c r="F18" s="20"/>
      <c r="G18" s="20"/>
      <c r="H18" s="20"/>
      <c r="I18" s="22"/>
      <c r="J18" s="22"/>
      <c r="K18" s="22"/>
      <c r="L18" s="22"/>
      <c r="M18" s="22"/>
      <c r="N18" s="22"/>
      <c r="O18" s="30"/>
      <c r="P18" s="30"/>
      <c r="Q18" s="30"/>
      <c r="R18" s="30"/>
      <c r="S18" s="30"/>
      <c r="T18" s="30"/>
      <c r="U18" s="30"/>
      <c r="V18" s="30"/>
      <c r="W18" s="30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Z18" s="39">
        <f t="shared" si="0"/>
        <v>0</v>
      </c>
      <c r="BA18" s="45" t="e">
        <f t="shared" si="1"/>
        <v>#DIV/0!</v>
      </c>
      <c r="BB18" s="39">
        <f t="shared" si="2"/>
        <v>0</v>
      </c>
      <c r="BC18" s="45" t="e">
        <f t="shared" si="3"/>
        <v>#DIV/0!</v>
      </c>
      <c r="BD18" s="39">
        <f t="shared" si="4"/>
        <v>0</v>
      </c>
      <c r="BE18" s="45" t="e">
        <f t="shared" si="5"/>
        <v>#DIV/0!</v>
      </c>
      <c r="BF18" s="39">
        <f t="shared" si="6"/>
        <v>0</v>
      </c>
      <c r="BG18" s="45" t="e">
        <f t="shared" si="7"/>
        <v>#DIV/0!</v>
      </c>
    </row>
    <row r="19" spans="1:98" x14ac:dyDescent="0.25">
      <c r="A19" s="38">
        <v>10</v>
      </c>
      <c r="B19" s="25"/>
      <c r="C19" s="36"/>
      <c r="D19" s="29"/>
      <c r="E19" s="29"/>
      <c r="F19" s="20"/>
      <c r="G19" s="20"/>
      <c r="H19" s="20"/>
      <c r="I19" s="22"/>
      <c r="J19" s="22"/>
      <c r="K19" s="22"/>
      <c r="L19" s="22"/>
      <c r="M19" s="22"/>
      <c r="N19" s="22"/>
      <c r="O19" s="30"/>
      <c r="P19" s="30"/>
      <c r="Q19" s="30"/>
      <c r="R19" s="30"/>
      <c r="S19" s="30"/>
      <c r="T19" s="30"/>
      <c r="U19" s="30"/>
      <c r="V19" s="30"/>
      <c r="W19" s="30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Z19" s="39">
        <f t="shared" si="0"/>
        <v>0</v>
      </c>
      <c r="BA19" s="45" t="e">
        <f t="shared" si="1"/>
        <v>#DIV/0!</v>
      </c>
      <c r="BB19" s="39">
        <f t="shared" si="2"/>
        <v>0</v>
      </c>
      <c r="BC19" s="45" t="e">
        <f t="shared" si="3"/>
        <v>#DIV/0!</v>
      </c>
      <c r="BD19" s="39">
        <f t="shared" si="4"/>
        <v>0</v>
      </c>
      <c r="BE19" s="45" t="e">
        <f t="shared" si="5"/>
        <v>#DIV/0!</v>
      </c>
      <c r="BF19" s="39">
        <f t="shared" si="6"/>
        <v>0</v>
      </c>
      <c r="BG19" s="45" t="e">
        <f t="shared" si="7"/>
        <v>#DIV/0!</v>
      </c>
    </row>
    <row r="20" spans="1:98" x14ac:dyDescent="0.25">
      <c r="A20" s="38">
        <v>11</v>
      </c>
      <c r="B20" s="25"/>
      <c r="C20" s="36"/>
      <c r="D20" s="29"/>
      <c r="E20" s="29"/>
      <c r="F20" s="20"/>
      <c r="G20" s="20"/>
      <c r="H20" s="20"/>
      <c r="I20" s="22"/>
      <c r="J20" s="22"/>
      <c r="K20" s="22"/>
      <c r="L20" s="22"/>
      <c r="M20" s="22"/>
      <c r="N20" s="22"/>
      <c r="O20" s="30"/>
      <c r="P20" s="30"/>
      <c r="Q20" s="30"/>
      <c r="R20" s="30"/>
      <c r="S20" s="30"/>
      <c r="T20" s="30"/>
      <c r="U20" s="30"/>
      <c r="V20" s="30"/>
      <c r="W20" s="30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Z20" s="39">
        <f t="shared" si="0"/>
        <v>0</v>
      </c>
      <c r="BA20" s="45" t="e">
        <f t="shared" si="1"/>
        <v>#DIV/0!</v>
      </c>
      <c r="BB20" s="39">
        <f t="shared" si="2"/>
        <v>0</v>
      </c>
      <c r="BC20" s="45" t="e">
        <f t="shared" si="3"/>
        <v>#DIV/0!</v>
      </c>
      <c r="BD20" s="39">
        <f t="shared" si="4"/>
        <v>0</v>
      </c>
      <c r="BE20" s="45" t="e">
        <f t="shared" si="5"/>
        <v>#DIV/0!</v>
      </c>
      <c r="BF20" s="39">
        <f t="shared" si="6"/>
        <v>0</v>
      </c>
      <c r="BG20" s="45" t="e">
        <f t="shared" si="7"/>
        <v>#DIV/0!</v>
      </c>
    </row>
    <row r="21" spans="1:98" x14ac:dyDescent="0.25">
      <c r="A21" s="38">
        <v>12</v>
      </c>
      <c r="B21" s="25"/>
      <c r="C21" s="36"/>
      <c r="D21" s="29"/>
      <c r="E21" s="29"/>
      <c r="F21" s="20"/>
      <c r="G21" s="20"/>
      <c r="H21" s="20"/>
      <c r="I21" s="22"/>
      <c r="J21" s="22"/>
      <c r="K21" s="22"/>
      <c r="L21" s="22"/>
      <c r="M21" s="22"/>
      <c r="N21" s="22"/>
      <c r="O21" s="30"/>
      <c r="P21" s="30"/>
      <c r="Q21" s="30"/>
      <c r="R21" s="30"/>
      <c r="S21" s="30"/>
      <c r="T21" s="30"/>
      <c r="U21" s="30"/>
      <c r="V21" s="30"/>
      <c r="W21" s="30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Z21" s="39">
        <f t="shared" si="0"/>
        <v>0</v>
      </c>
      <c r="BA21" s="45" t="e">
        <f t="shared" si="1"/>
        <v>#DIV/0!</v>
      </c>
      <c r="BB21" s="39">
        <f t="shared" si="2"/>
        <v>0</v>
      </c>
      <c r="BC21" s="45" t="e">
        <f t="shared" si="3"/>
        <v>#DIV/0!</v>
      </c>
      <c r="BD21" s="39">
        <f t="shared" si="4"/>
        <v>0</v>
      </c>
      <c r="BE21" s="45" t="e">
        <f t="shared" si="5"/>
        <v>#DIV/0!</v>
      </c>
      <c r="BF21" s="39">
        <f t="shared" si="6"/>
        <v>0</v>
      </c>
      <c r="BG21" s="45" t="e">
        <f t="shared" si="7"/>
        <v>#DIV/0!</v>
      </c>
    </row>
    <row r="22" spans="1:98" x14ac:dyDescent="0.25">
      <c r="A22" s="38">
        <v>13</v>
      </c>
      <c r="B22" s="25"/>
      <c r="C22" s="36"/>
      <c r="D22" s="38"/>
      <c r="E22" s="38"/>
      <c r="F22" s="15"/>
      <c r="G22" s="15"/>
      <c r="H22" s="15"/>
      <c r="I22" s="31"/>
      <c r="J22" s="31"/>
      <c r="K22" s="31"/>
      <c r="L22" s="31"/>
      <c r="M22" s="31"/>
      <c r="N22" s="31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Z22" s="39">
        <f t="shared" si="0"/>
        <v>0</v>
      </c>
      <c r="BA22" s="45" t="e">
        <f t="shared" si="1"/>
        <v>#DIV/0!</v>
      </c>
      <c r="BB22" s="39">
        <f t="shared" si="2"/>
        <v>0</v>
      </c>
      <c r="BC22" s="45" t="e">
        <f t="shared" si="3"/>
        <v>#DIV/0!</v>
      </c>
      <c r="BD22" s="39">
        <f t="shared" si="4"/>
        <v>0</v>
      </c>
      <c r="BE22" s="45" t="e">
        <f t="shared" si="5"/>
        <v>#DIV/0!</v>
      </c>
      <c r="BF22" s="39">
        <f t="shared" si="6"/>
        <v>0</v>
      </c>
      <c r="BG22" s="45" t="e">
        <f t="shared" si="7"/>
        <v>#DIV/0!</v>
      </c>
    </row>
    <row r="23" spans="1:98" x14ac:dyDescent="0.25">
      <c r="A23" s="38">
        <v>14</v>
      </c>
      <c r="B23" s="25"/>
      <c r="C23" s="36"/>
      <c r="D23" s="38"/>
      <c r="E23" s="38"/>
      <c r="F23" s="15"/>
      <c r="G23" s="15"/>
      <c r="H23" s="15"/>
      <c r="I23" s="31"/>
      <c r="J23" s="31"/>
      <c r="K23" s="31"/>
      <c r="L23" s="31"/>
      <c r="M23" s="31"/>
      <c r="N23" s="31"/>
      <c r="O23" s="30"/>
      <c r="P23" s="30"/>
      <c r="Q23" s="30"/>
      <c r="R23" s="30"/>
      <c r="S23" s="30"/>
      <c r="T23" s="30"/>
      <c r="U23" s="30"/>
      <c r="V23" s="30"/>
      <c r="W23" s="30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Z23" s="39">
        <f t="shared" si="0"/>
        <v>0</v>
      </c>
      <c r="BA23" s="45" t="e">
        <f t="shared" si="1"/>
        <v>#DIV/0!</v>
      </c>
      <c r="BB23" s="39">
        <f t="shared" si="2"/>
        <v>0</v>
      </c>
      <c r="BC23" s="45" t="e">
        <f t="shared" si="3"/>
        <v>#DIV/0!</v>
      </c>
      <c r="BD23" s="39">
        <f t="shared" si="4"/>
        <v>0</v>
      </c>
      <c r="BE23" s="45" t="e">
        <f t="shared" si="5"/>
        <v>#DIV/0!</v>
      </c>
      <c r="BF23" s="39">
        <f t="shared" si="6"/>
        <v>0</v>
      </c>
      <c r="BG23" s="45" t="e">
        <f t="shared" si="7"/>
        <v>#DIV/0!</v>
      </c>
    </row>
    <row r="24" spans="1:98" x14ac:dyDescent="0.25">
      <c r="A24" s="38">
        <v>15</v>
      </c>
      <c r="B24" s="25"/>
      <c r="C24" s="36"/>
      <c r="D24" s="38"/>
      <c r="E24" s="38"/>
      <c r="F24" s="15"/>
      <c r="G24" s="15"/>
      <c r="H24" s="15"/>
      <c r="I24" s="31"/>
      <c r="J24" s="31"/>
      <c r="K24" s="31"/>
      <c r="L24" s="31"/>
      <c r="M24" s="31"/>
      <c r="N24" s="31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Z24" s="39">
        <f t="shared" si="0"/>
        <v>0</v>
      </c>
      <c r="BA24" s="45" t="e">
        <f t="shared" si="1"/>
        <v>#DIV/0!</v>
      </c>
      <c r="BB24" s="39">
        <f t="shared" si="2"/>
        <v>0</v>
      </c>
      <c r="BC24" s="45" t="e">
        <f t="shared" si="3"/>
        <v>#DIV/0!</v>
      </c>
      <c r="BD24" s="39">
        <f t="shared" si="4"/>
        <v>0</v>
      </c>
      <c r="BE24" s="45" t="e">
        <f t="shared" si="5"/>
        <v>#DIV/0!</v>
      </c>
      <c r="BF24" s="39">
        <f t="shared" si="6"/>
        <v>0</v>
      </c>
      <c r="BG24" s="45" t="e">
        <f t="shared" si="7"/>
        <v>#DIV/0!</v>
      </c>
    </row>
    <row r="25" spans="1:98" x14ac:dyDescent="0.25">
      <c r="A25" s="33"/>
      <c r="B25" s="33" t="s">
        <v>88</v>
      </c>
      <c r="C25" s="40">
        <f>C10+C11+C12+C13+C14+C15+C16+C17+C18+C19+C20+C21+C22+C23+C24</f>
        <v>0</v>
      </c>
      <c r="D25" s="40">
        <f t="shared" ref="D25:E25" si="8">D10+D11+D12+D13+D14+D15+D16+D17+D18+D19+D20+D21+D22+D23+D24</f>
        <v>0</v>
      </c>
      <c r="E25" s="40">
        <f t="shared" si="8"/>
        <v>0</v>
      </c>
      <c r="F25" s="41">
        <f>F10+F11+F12+F13+F14+F15+F16+F17+F18+F19+F20+F21+F22+F23+F24</f>
        <v>0</v>
      </c>
      <c r="G25" s="41">
        <f t="shared" ref="G25:AX25" si="9">G10+G11+G12+G13+G14+G15+G16+G17+G18+G19+G20+G21+G22+G23+G24</f>
        <v>0</v>
      </c>
      <c r="H25" s="41">
        <f t="shared" si="9"/>
        <v>0</v>
      </c>
      <c r="I25" s="41">
        <f t="shared" si="9"/>
        <v>0</v>
      </c>
      <c r="J25" s="41">
        <f t="shared" si="9"/>
        <v>0</v>
      </c>
      <c r="K25" s="41">
        <f t="shared" si="9"/>
        <v>0</v>
      </c>
      <c r="L25" s="41">
        <f t="shared" si="9"/>
        <v>0</v>
      </c>
      <c r="M25" s="41">
        <f t="shared" si="9"/>
        <v>0</v>
      </c>
      <c r="N25" s="41">
        <f t="shared" si="9"/>
        <v>0</v>
      </c>
      <c r="O25" s="41">
        <f t="shared" si="9"/>
        <v>0</v>
      </c>
      <c r="P25" s="41">
        <f t="shared" si="9"/>
        <v>0</v>
      </c>
      <c r="Q25" s="41">
        <f t="shared" si="9"/>
        <v>0</v>
      </c>
      <c r="R25" s="41">
        <f t="shared" si="9"/>
        <v>0</v>
      </c>
      <c r="S25" s="41">
        <f t="shared" si="9"/>
        <v>0</v>
      </c>
      <c r="T25" s="41">
        <f t="shared" si="9"/>
        <v>0</v>
      </c>
      <c r="U25" s="41">
        <f t="shared" si="9"/>
        <v>0</v>
      </c>
      <c r="V25" s="41">
        <f t="shared" si="9"/>
        <v>0</v>
      </c>
      <c r="W25" s="41">
        <f t="shared" si="9"/>
        <v>0</v>
      </c>
      <c r="X25" s="41">
        <f t="shared" si="9"/>
        <v>0</v>
      </c>
      <c r="Y25" s="41">
        <f t="shared" si="9"/>
        <v>0</v>
      </c>
      <c r="Z25" s="41">
        <f t="shared" si="9"/>
        <v>0</v>
      </c>
      <c r="AA25" s="41">
        <f t="shared" si="9"/>
        <v>0</v>
      </c>
      <c r="AB25" s="41">
        <f t="shared" si="9"/>
        <v>0</v>
      </c>
      <c r="AC25" s="41">
        <f t="shared" si="9"/>
        <v>0</v>
      </c>
      <c r="AD25" s="41">
        <f t="shared" si="9"/>
        <v>0</v>
      </c>
      <c r="AE25" s="41">
        <f t="shared" si="9"/>
        <v>0</v>
      </c>
      <c r="AF25" s="41">
        <f t="shared" si="9"/>
        <v>0</v>
      </c>
      <c r="AG25" s="41">
        <f t="shared" si="9"/>
        <v>0</v>
      </c>
      <c r="AH25" s="41">
        <f t="shared" si="9"/>
        <v>0</v>
      </c>
      <c r="AI25" s="41">
        <f t="shared" si="9"/>
        <v>0</v>
      </c>
      <c r="AJ25" s="41">
        <f t="shared" si="9"/>
        <v>0</v>
      </c>
      <c r="AK25" s="41">
        <f t="shared" si="9"/>
        <v>0</v>
      </c>
      <c r="AL25" s="41">
        <f t="shared" si="9"/>
        <v>0</v>
      </c>
      <c r="AM25" s="41">
        <f t="shared" si="9"/>
        <v>0</v>
      </c>
      <c r="AN25" s="41">
        <f t="shared" si="9"/>
        <v>0</v>
      </c>
      <c r="AO25" s="41">
        <f t="shared" si="9"/>
        <v>0</v>
      </c>
      <c r="AP25" s="41">
        <f t="shared" si="9"/>
        <v>0</v>
      </c>
      <c r="AQ25" s="41">
        <f t="shared" si="9"/>
        <v>0</v>
      </c>
      <c r="AR25" s="41">
        <f t="shared" si="9"/>
        <v>0</v>
      </c>
      <c r="AS25" s="41">
        <f t="shared" si="9"/>
        <v>0</v>
      </c>
      <c r="AT25" s="41">
        <f t="shared" si="9"/>
        <v>0</v>
      </c>
      <c r="AU25" s="41">
        <f t="shared" si="9"/>
        <v>0</v>
      </c>
      <c r="AV25" s="41">
        <f t="shared" si="9"/>
        <v>0</v>
      </c>
      <c r="AW25" s="41">
        <f t="shared" si="9"/>
        <v>0</v>
      </c>
      <c r="AX25" s="41">
        <f t="shared" si="9"/>
        <v>0</v>
      </c>
      <c r="AY25" s="42"/>
      <c r="AZ25" s="43">
        <f t="shared" si="0"/>
        <v>0</v>
      </c>
      <c r="BA25" s="46" t="e">
        <f t="shared" si="1"/>
        <v>#DIV/0!</v>
      </c>
      <c r="BB25" s="43">
        <f t="shared" si="2"/>
        <v>0</v>
      </c>
      <c r="BC25" s="46" t="e">
        <f t="shared" si="3"/>
        <v>#DIV/0!</v>
      </c>
      <c r="BD25" s="43">
        <f t="shared" si="4"/>
        <v>0</v>
      </c>
      <c r="BE25" s="46" t="e">
        <f t="shared" si="5"/>
        <v>#DIV/0!</v>
      </c>
      <c r="BF25" s="43">
        <f t="shared" si="6"/>
        <v>0</v>
      </c>
      <c r="BG25" s="46" t="e">
        <f t="shared" si="7"/>
        <v>#DIV/0!</v>
      </c>
    </row>
    <row r="26" spans="1:98" ht="45.75" customHeight="1" x14ac:dyDescent="0.25">
      <c r="A26" s="31"/>
      <c r="B26" s="34" t="s">
        <v>19</v>
      </c>
      <c r="C26" s="34"/>
      <c r="D26" s="44"/>
      <c r="E26" s="44"/>
      <c r="F26" s="46" t="e">
        <f>F25*100/C10</f>
        <v>#DIV/0!</v>
      </c>
      <c r="G26" s="46" t="e">
        <f>G25*100/C25</f>
        <v>#DIV/0!</v>
      </c>
      <c r="H26" s="46" t="e">
        <f>H25*100/C25</f>
        <v>#DIV/0!</v>
      </c>
      <c r="I26" s="46" t="e">
        <f>I25*100/C25</f>
        <v>#DIV/0!</v>
      </c>
      <c r="J26" s="46" t="e">
        <f>J25*100/C25</f>
        <v>#DIV/0!</v>
      </c>
      <c r="K26" s="46" t="e">
        <f>K25*-100/C25</f>
        <v>#DIV/0!</v>
      </c>
      <c r="L26" s="46" t="e">
        <f>L25*100/C25</f>
        <v>#DIV/0!</v>
      </c>
      <c r="M26" s="46" t="e">
        <f>M25*100/C25</f>
        <v>#DIV/0!</v>
      </c>
      <c r="N26" s="46" t="e">
        <f>N25*100/C25</f>
        <v>#DIV/0!</v>
      </c>
      <c r="O26" s="46" t="e">
        <f>O25*100/C25</f>
        <v>#DIV/0!</v>
      </c>
      <c r="P26" s="46" t="e">
        <f>P25*100/C25</f>
        <v>#DIV/0!</v>
      </c>
      <c r="Q26" s="46" t="e">
        <f>Q25*100/C25</f>
        <v>#DIV/0!</v>
      </c>
      <c r="R26" s="46" t="e">
        <f>R25*100/C25</f>
        <v>#DIV/0!</v>
      </c>
      <c r="S26" s="46" t="e">
        <f>S25*100/C25</f>
        <v>#DIV/0!</v>
      </c>
      <c r="T26" s="46" t="e">
        <f>T25*100/C25</f>
        <v>#DIV/0!</v>
      </c>
      <c r="U26" s="46" t="e">
        <f>U25*100/C25</f>
        <v>#DIV/0!</v>
      </c>
      <c r="V26" s="46" t="e">
        <f>V25*100/C25</f>
        <v>#DIV/0!</v>
      </c>
      <c r="W26" s="46" t="e">
        <f>W25*100/C25</f>
        <v>#DIV/0!</v>
      </c>
      <c r="X26" s="46" t="e">
        <f>X25*100/C25</f>
        <v>#DIV/0!</v>
      </c>
      <c r="Y26" s="46" t="e">
        <f>Y25*100/C25</f>
        <v>#DIV/0!</v>
      </c>
      <c r="Z26" s="46" t="e">
        <f>Z25*100/C25</f>
        <v>#DIV/0!</v>
      </c>
      <c r="AA26" s="46" t="e">
        <f>AA25*100/C25</f>
        <v>#DIV/0!</v>
      </c>
      <c r="AB26" s="46" t="e">
        <f>AB25*100/C25</f>
        <v>#DIV/0!</v>
      </c>
      <c r="AC26" s="46" t="e">
        <f>AC25*100/C25</f>
        <v>#DIV/0!</v>
      </c>
      <c r="AD26" s="46" t="e">
        <f>AD25*100/C25</f>
        <v>#DIV/0!</v>
      </c>
      <c r="AE26" s="46" t="e">
        <f>AE25*100/C25</f>
        <v>#DIV/0!</v>
      </c>
      <c r="AF26" s="46" t="e">
        <f>AF25*100/C25</f>
        <v>#DIV/0!</v>
      </c>
      <c r="AG26" s="46" t="e">
        <f>AG25*100/C25</f>
        <v>#DIV/0!</v>
      </c>
      <c r="AH26" s="46" t="e">
        <f>AH25*100/C25</f>
        <v>#DIV/0!</v>
      </c>
      <c r="AI26" s="46" t="e">
        <f>AI25*100/C25</f>
        <v>#DIV/0!</v>
      </c>
      <c r="AJ26" s="46" t="e">
        <f>AJ25*100/C25</f>
        <v>#DIV/0!</v>
      </c>
      <c r="AK26" s="46" t="e">
        <f>AK25*100/C25</f>
        <v>#DIV/0!</v>
      </c>
      <c r="AL26" s="46" t="e">
        <f>AL25*100/C25</f>
        <v>#DIV/0!</v>
      </c>
      <c r="AM26" s="46" t="e">
        <f>AM25*100/C25</f>
        <v>#DIV/0!</v>
      </c>
      <c r="AN26" s="46" t="e">
        <f>AN25*100/C25</f>
        <v>#DIV/0!</v>
      </c>
      <c r="AO26" s="46" t="e">
        <f>AO25*100/C25</f>
        <v>#DIV/0!</v>
      </c>
      <c r="AP26" s="46" t="e">
        <f>AP25*100/C25</f>
        <v>#DIV/0!</v>
      </c>
      <c r="AQ26" s="46" t="e">
        <f>AQ25*100/C25</f>
        <v>#DIV/0!</v>
      </c>
      <c r="AR26" s="46" t="e">
        <f>AR25*100/C25</f>
        <v>#DIV/0!</v>
      </c>
      <c r="AS26" s="46" t="e">
        <f>AS25*100/C25</f>
        <v>#DIV/0!</v>
      </c>
      <c r="AT26" s="46" t="e">
        <f>AT25*100/C25</f>
        <v>#DIV/0!</v>
      </c>
      <c r="AU26" s="46" t="e">
        <f>AU25*100/C25</f>
        <v>#DIV/0!</v>
      </c>
      <c r="AV26" s="46" t="e">
        <f>AV25*100/C25</f>
        <v>#DIV/0!</v>
      </c>
      <c r="AW26" s="46" t="e">
        <f>AW25*100/C25</f>
        <v>#DIV/0!</v>
      </c>
      <c r="AX26" s="46" t="e">
        <f>AX25*100/C25</f>
        <v>#DIV/0!</v>
      </c>
      <c r="AY26" s="42"/>
      <c r="AZ26" s="44"/>
      <c r="BA26" s="44"/>
      <c r="BB26" s="44"/>
      <c r="BC26" s="44"/>
      <c r="BD26" s="44"/>
      <c r="BE26" s="44"/>
      <c r="BF26" s="44"/>
      <c r="BG26" s="44"/>
      <c r="CR26" s="17"/>
      <c r="CS26" s="4"/>
      <c r="CT26" s="4"/>
    </row>
    <row r="27" spans="1:98" x14ac:dyDescent="0.25">
      <c r="E27" s="6"/>
      <c r="F27" s="6"/>
      <c r="G27" s="6"/>
      <c r="H27" s="6"/>
      <c r="I27" s="6"/>
      <c r="J27" s="6"/>
      <c r="K27" s="6"/>
      <c r="L27" s="6"/>
      <c r="CN27" s="4"/>
    </row>
    <row r="28" spans="1:98" x14ac:dyDescent="0.25">
      <c r="E28" s="6"/>
      <c r="F28" s="6"/>
      <c r="G28" s="6"/>
      <c r="H28" s="6"/>
      <c r="I28" s="6"/>
      <c r="J28" s="6"/>
      <c r="K28" s="6"/>
      <c r="L28" s="6"/>
    </row>
    <row r="29" spans="1:98" x14ac:dyDescent="0.25">
      <c r="E29" s="6"/>
      <c r="F29" s="6"/>
      <c r="G29" s="6"/>
      <c r="H29" s="6"/>
      <c r="I29" s="6"/>
      <c r="J29" s="6"/>
      <c r="K29" s="6"/>
      <c r="L29" s="6"/>
    </row>
    <row r="30" spans="1:98" x14ac:dyDescent="0.25">
      <c r="E30" s="6"/>
      <c r="F30" s="6"/>
      <c r="G30" s="6"/>
      <c r="H30" s="6"/>
      <c r="I30" s="6"/>
      <c r="J30" s="6"/>
      <c r="K30" s="6"/>
      <c r="L30" s="6"/>
    </row>
    <row r="31" spans="1:98" x14ac:dyDescent="0.25">
      <c r="E31" s="6"/>
      <c r="F31" s="6"/>
      <c r="G31" s="6"/>
      <c r="H31" s="6"/>
      <c r="I31" s="6"/>
      <c r="J31" s="6"/>
      <c r="K31" s="6"/>
      <c r="L31" s="6"/>
    </row>
    <row r="32" spans="1:98" ht="15" customHeight="1" x14ac:dyDescent="0.25">
      <c r="E32" s="6"/>
      <c r="F32" s="6"/>
      <c r="G32" s="6"/>
      <c r="H32" s="6"/>
    </row>
    <row r="33" spans="5:12" x14ac:dyDescent="0.25">
      <c r="E33" s="7"/>
      <c r="F33" s="7"/>
      <c r="G33" s="7"/>
      <c r="H33" s="7"/>
    </row>
    <row r="34" spans="5:12" x14ac:dyDescent="0.25">
      <c r="E34" s="7"/>
      <c r="F34" s="7"/>
      <c r="G34" s="7"/>
      <c r="H34" s="7"/>
    </row>
    <row r="35" spans="5:12" x14ac:dyDescent="0.25">
      <c r="E35" s="7"/>
      <c r="F35" s="7"/>
      <c r="G35" s="7"/>
      <c r="H35" s="7"/>
    </row>
    <row r="36" spans="5:12" x14ac:dyDescent="0.25">
      <c r="E36" s="8"/>
      <c r="F36" s="8"/>
      <c r="G36" s="8"/>
      <c r="H36" s="8"/>
    </row>
    <row r="37" spans="5:12" x14ac:dyDescent="0.25">
      <c r="E37" s="6"/>
      <c r="F37" s="6"/>
      <c r="G37" s="6"/>
      <c r="H37" s="6"/>
      <c r="I37" s="6"/>
      <c r="J37" s="6"/>
      <c r="K37" s="6"/>
      <c r="L37" s="6"/>
    </row>
    <row r="38" spans="5:12" x14ac:dyDescent="0.25">
      <c r="E38" s="6"/>
      <c r="F38" s="6"/>
      <c r="G38" s="6"/>
      <c r="H38" s="6"/>
      <c r="I38" s="6"/>
      <c r="J38" s="6"/>
      <c r="K38" s="6"/>
      <c r="L38" s="6"/>
    </row>
    <row r="39" spans="5:12" x14ac:dyDescent="0.25">
      <c r="E39" s="6"/>
      <c r="F39" s="6"/>
      <c r="G39" s="6"/>
      <c r="H39" s="6"/>
      <c r="I39" s="6"/>
      <c r="J39" s="6"/>
      <c r="K39" s="6"/>
      <c r="L39" s="6"/>
    </row>
    <row r="40" spans="5:12" x14ac:dyDescent="0.25">
      <c r="E40" s="6"/>
      <c r="F40" s="6"/>
      <c r="G40" s="6"/>
      <c r="H40" s="6"/>
      <c r="I40" s="6"/>
      <c r="J40" s="6"/>
      <c r="K40" s="6"/>
      <c r="L40" s="6"/>
    </row>
    <row r="46" spans="5:12" x14ac:dyDescent="0.25">
      <c r="E46" s="6"/>
      <c r="F46" s="6"/>
      <c r="G46" s="6"/>
      <c r="H46" s="6"/>
      <c r="I46" s="6"/>
      <c r="J46" s="6"/>
      <c r="K46" s="6"/>
      <c r="L46" s="6"/>
    </row>
    <row r="47" spans="5:12" x14ac:dyDescent="0.25">
      <c r="E47" s="6"/>
      <c r="F47" s="6"/>
      <c r="G47" s="6"/>
      <c r="H47" s="6"/>
      <c r="I47" s="6"/>
      <c r="J47" s="6"/>
      <c r="K47" s="6"/>
      <c r="L47" s="6"/>
    </row>
    <row r="48" spans="5:12" x14ac:dyDescent="0.25">
      <c r="E48" s="6"/>
      <c r="F48" s="6"/>
      <c r="G48" s="6"/>
      <c r="H48" s="6"/>
      <c r="I48" s="6"/>
      <c r="J48" s="6"/>
      <c r="K48" s="6"/>
      <c r="L48" s="6"/>
    </row>
    <row r="49" spans="5:12" x14ac:dyDescent="0.25">
      <c r="E49" s="6"/>
      <c r="F49" s="6"/>
      <c r="G49" s="6"/>
      <c r="H49" s="6"/>
      <c r="I49" s="6"/>
      <c r="J49" s="6"/>
      <c r="K49" s="6"/>
      <c r="L49" s="6"/>
    </row>
  </sheetData>
  <mergeCells count="47">
    <mergeCell ref="AM8:AO8"/>
    <mergeCell ref="AP8:AR8"/>
    <mergeCell ref="AS8:AU8"/>
    <mergeCell ref="AV8:AX8"/>
    <mergeCell ref="AV7:AX7"/>
    <mergeCell ref="AZ7:BE8"/>
    <mergeCell ref="BF7:BF9"/>
    <mergeCell ref="BG7:BG9"/>
    <mergeCell ref="AP7:AR7"/>
    <mergeCell ref="AS7:AU7"/>
    <mergeCell ref="AD7:AF7"/>
    <mergeCell ref="AG7:AI7"/>
    <mergeCell ref="AJ7:AL7"/>
    <mergeCell ref="AM7:AO7"/>
    <mergeCell ref="D8:D9"/>
    <mergeCell ref="E8:E9"/>
    <mergeCell ref="F8:H8"/>
    <mergeCell ref="I8:K8"/>
    <mergeCell ref="L8:N8"/>
    <mergeCell ref="AG8:AI8"/>
    <mergeCell ref="R8:T8"/>
    <mergeCell ref="U8:W8"/>
    <mergeCell ref="X8:Z8"/>
    <mergeCell ref="AA8:AC8"/>
    <mergeCell ref="AD8:AF8"/>
    <mergeCell ref="AJ8:AL8"/>
    <mergeCell ref="R7:T7"/>
    <mergeCell ref="U7:W7"/>
    <mergeCell ref="X7:Z7"/>
    <mergeCell ref="AA7:AC7"/>
    <mergeCell ref="O8:Q8"/>
    <mergeCell ref="B2:O2"/>
    <mergeCell ref="B3:O3"/>
    <mergeCell ref="B4:O4"/>
    <mergeCell ref="A5:BG5"/>
    <mergeCell ref="A6:A9"/>
    <mergeCell ref="B6:B9"/>
    <mergeCell ref="C6:C9"/>
    <mergeCell ref="D6:E7"/>
    <mergeCell ref="F6:N6"/>
    <mergeCell ref="O6:W6"/>
    <mergeCell ref="X6:AF6"/>
    <mergeCell ref="AG6:AO6"/>
    <mergeCell ref="F7:H7"/>
    <mergeCell ref="I7:K7"/>
    <mergeCell ref="L7:N7"/>
    <mergeCell ref="O7:Q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Старшая группа</vt:lpstr>
      <vt:lpstr>СВОД методиста ДО по СГ</vt:lpstr>
      <vt:lpstr>СВОД методиста  райгорОО по СГ</vt:lpstr>
      <vt:lpstr>СВОД методиста  УО по СГ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2026-03-02T04:03:23Z</cp:lastPrinted>
  <dcterms:created xsi:type="dcterms:W3CDTF">2022-12-22T06:57:03Z</dcterms:created>
  <dcterms:modified xsi:type="dcterms:W3CDTF">2026-04-22T14:53:45Z</dcterms:modified>
</cp:coreProperties>
</file>