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D3BC569-9B52-4E48-AAEA-7B7081ED788C}" xr6:coauthVersionLast="47" xr6:coauthVersionMax="47" xr10:uidLastSave="{00000000-0000-0000-0000-000000000000}"/>
  <bookViews>
    <workbookView xWindow="-108" yWindow="-108" windowWidth="23256" windowHeight="12456" firstSheet="3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5" l="1"/>
  <c r="K60" i="5" l="1"/>
  <c r="J60" i="5" s="1"/>
  <c r="I60" i="5"/>
  <c r="H60" i="5" s="1"/>
  <c r="G60" i="5"/>
  <c r="F60" i="5" s="1"/>
  <c r="M60" i="5"/>
  <c r="L60" i="5" s="1"/>
  <c r="E64" i="5"/>
  <c r="D64" i="5" s="1"/>
  <c r="E55" i="5"/>
  <c r="D55" i="5" s="1"/>
  <c r="K51" i="5"/>
  <c r="J51" i="5" s="1"/>
  <c r="J52" i="5" s="1"/>
  <c r="I51" i="5"/>
  <c r="H51" i="5" s="1"/>
  <c r="H52" i="5" s="1"/>
  <c r="G51" i="5"/>
  <c r="G52" i="5" s="1"/>
  <c r="IT42" i="5"/>
  <c r="IS42" i="5"/>
  <c r="IQ42" i="5"/>
  <c r="IP42" i="5"/>
  <c r="IN42" i="5"/>
  <c r="IM42" i="5"/>
  <c r="IK42" i="5"/>
  <c r="IJ42" i="5"/>
  <c r="IH42" i="5"/>
  <c r="IG42" i="5"/>
  <c r="ID42" i="5"/>
  <c r="IB42" i="5"/>
  <c r="IA42" i="5"/>
  <c r="HY42" i="5"/>
  <c r="HV42" i="5"/>
  <c r="HU42" i="5"/>
  <c r="HS42" i="5"/>
  <c r="HR42" i="5"/>
  <c r="HP42" i="5"/>
  <c r="HO42" i="5"/>
  <c r="HM42" i="5"/>
  <c r="HJ42" i="5"/>
  <c r="HI42" i="5"/>
  <c r="HG42" i="5"/>
  <c r="HF42" i="5"/>
  <c r="HD42" i="5"/>
  <c r="HC42" i="5"/>
  <c r="HA42" i="5"/>
  <c r="GZ42" i="5"/>
  <c r="GX42" i="5"/>
  <c r="GW41" i="5"/>
  <c r="GU42" i="5"/>
  <c r="GT42" i="5"/>
  <c r="GR42" i="5"/>
  <c r="GQ42" i="5"/>
  <c r="GO42" i="5"/>
  <c r="GN42" i="5"/>
  <c r="GL42" i="5"/>
  <c r="GK42" i="5"/>
  <c r="GI41" i="5"/>
  <c r="GI42" i="5" s="1"/>
  <c r="GH42" i="5"/>
  <c r="GF42" i="5"/>
  <c r="GE42" i="5"/>
  <c r="GC42" i="5"/>
  <c r="GB42" i="5"/>
  <c r="FZ42" i="5"/>
  <c r="FY42" i="5"/>
  <c r="FW42" i="5"/>
  <c r="FV42" i="5"/>
  <c r="FT42" i="5"/>
  <c r="FS42" i="5"/>
  <c r="FQ42" i="5"/>
  <c r="FP42" i="5"/>
  <c r="FN42" i="5"/>
  <c r="FM42" i="5"/>
  <c r="FK42" i="5"/>
  <c r="FJ42" i="5"/>
  <c r="FH42" i="5"/>
  <c r="FG42" i="5"/>
  <c r="FE42" i="5"/>
  <c r="FD42" i="5"/>
  <c r="FB42" i="5"/>
  <c r="FA42" i="5"/>
  <c r="EY42" i="5"/>
  <c r="EX42" i="5"/>
  <c r="EV42" i="5"/>
  <c r="EU42" i="5"/>
  <c r="ES42" i="5"/>
  <c r="ER42" i="5"/>
  <c r="EP42" i="5"/>
  <c r="EO42" i="5"/>
  <c r="EM42" i="5"/>
  <c r="EL42" i="5"/>
  <c r="EJ42" i="5"/>
  <c r="EI42" i="5"/>
  <c r="EG42" i="5"/>
  <c r="EF42" i="5"/>
  <c r="ED42" i="5"/>
  <c r="EC42" i="5"/>
  <c r="EA42" i="5"/>
  <c r="DZ42" i="5"/>
  <c r="DX42" i="5"/>
  <c r="DW42" i="5"/>
  <c r="DU42" i="5"/>
  <c r="DR42" i="5"/>
  <c r="DO42" i="5"/>
  <c r="DL42" i="5"/>
  <c r="DI42" i="5"/>
  <c r="DF42" i="5"/>
  <c r="DC42" i="5"/>
  <c r="CZ41" i="5"/>
  <c r="CZ42" i="5" s="1"/>
  <c r="CY42" i="5"/>
  <c r="CW41" i="5"/>
  <c r="CW42" i="5" s="1"/>
  <c r="CV42" i="5"/>
  <c r="CT42" i="5"/>
  <c r="CS42" i="5"/>
  <c r="CQ42" i="5"/>
  <c r="CP42" i="5"/>
  <c r="CN42" i="5"/>
  <c r="CM42" i="5"/>
  <c r="CK42" i="5"/>
  <c r="CJ42" i="5"/>
  <c r="CH42" i="5"/>
  <c r="CG42" i="5"/>
  <c r="CE42" i="5"/>
  <c r="CD42" i="5"/>
  <c r="CB42" i="5"/>
  <c r="CA42" i="5"/>
  <c r="BY42" i="5"/>
  <c r="BX42" i="5"/>
  <c r="BV42" i="5"/>
  <c r="BU42" i="5"/>
  <c r="BS41" i="5"/>
  <c r="BR42" i="5"/>
  <c r="BP42" i="5"/>
  <c r="BO42" i="5"/>
  <c r="BM42" i="5"/>
  <c r="BL42" i="5"/>
  <c r="BJ42" i="5"/>
  <c r="BI42" i="5"/>
  <c r="BG42" i="5"/>
  <c r="BF42" i="5"/>
  <c r="BD42" i="5"/>
  <c r="BC42" i="5"/>
  <c r="BA42" i="5"/>
  <c r="AZ42" i="5"/>
  <c r="AX42" i="5"/>
  <c r="AW42" i="5"/>
  <c r="AU42" i="5"/>
  <c r="AT42" i="5"/>
  <c r="AR42" i="5"/>
  <c r="AQ42" i="5"/>
  <c r="AO42" i="5"/>
  <c r="AN42" i="5"/>
  <c r="AL42" i="5"/>
  <c r="AK42" i="5"/>
  <c r="AI42" i="5"/>
  <c r="AH42" i="5"/>
  <c r="AF42" i="5"/>
  <c r="AE42" i="5"/>
  <c r="AC41" i="5"/>
  <c r="AC42" i="5" s="1"/>
  <c r="AB42" i="5"/>
  <c r="Z42" i="5"/>
  <c r="Y42" i="5"/>
  <c r="W42" i="5"/>
  <c r="V42" i="5"/>
  <c r="T41" i="5"/>
  <c r="S42" i="5"/>
  <c r="Q42" i="5"/>
  <c r="P42" i="5"/>
  <c r="N42" i="5"/>
  <c r="M42" i="5"/>
  <c r="J42" i="5"/>
  <c r="G42" i="5"/>
  <c r="E41" i="5"/>
  <c r="E42" i="5" s="1"/>
  <c r="D41" i="5"/>
  <c r="D42" i="5" s="1"/>
  <c r="HL42" i="5" l="1"/>
  <c r="F51" i="5"/>
  <c r="F52" i="5" s="1"/>
  <c r="K52" i="5"/>
  <c r="I52" i="5"/>
  <c r="E46" i="5"/>
  <c r="D46" i="5" s="1"/>
  <c r="D47" i="5" s="1"/>
  <c r="E47" i="5" l="1"/>
  <c r="BZ39" i="4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BT40" i="2" l="1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GC40" i="4" l="1"/>
  <c r="E63" i="4" s="1"/>
  <c r="D63" i="4"/>
  <c r="GA40" i="4"/>
  <c r="E61" i="4" s="1"/>
  <c r="D61" i="4"/>
  <c r="GK40" i="4"/>
  <c r="E62" i="4" s="1"/>
  <c r="E64" i="4" s="1"/>
  <c r="D62" i="4"/>
  <c r="D64" i="4" s="1"/>
  <c r="E60" i="5"/>
  <c r="D60" i="5" s="1"/>
  <c r="E51" i="5"/>
  <c r="D51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5" i="5" l="1"/>
  <c r="E65" i="5"/>
  <c r="M61" i="5"/>
  <c r="L61" i="5"/>
  <c r="K61" i="5"/>
  <c r="J61" i="5"/>
  <c r="I61" i="5"/>
  <c r="H61" i="5"/>
  <c r="G61" i="5"/>
  <c r="F61" i="5"/>
  <c r="E61" i="5"/>
  <c r="D61" i="5"/>
  <c r="E56" i="5"/>
  <c r="D56" i="5"/>
  <c r="E52" i="5"/>
  <c r="D52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<sst xmlns="http://schemas.openxmlformats.org/spreadsheetml/2006/main" count="1811" uniqueCount="1418">
  <si>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</si>
  <si>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</si>
  <si>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</si>
  <si>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</si>
  <si>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</si>
  <si>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</si>
  <si>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</si>
  <si>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</si>
  <si>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</si>
  <si>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</si>
  <si>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</si>
  <si>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</si>
  <si>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</si>
  <si>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</si>
  <si>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</si>
  <si>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</si>
  <si>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</si>
  <si>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</si>
  <si>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</si>
  <si>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</si>
  <si>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</si>
  <si>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</si>
  <si>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</si>
  <si>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</si>
  <si>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</si>
  <si>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</si>
  <si>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</si>
  <si>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</si>
  <si>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</si>
  <si>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</si>
  <si>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</si>
  <si>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</si>
  <si>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</si>
  <si>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</si>
  <si>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</si>
  <si>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</si>
  <si>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</si>
  <si>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</si>
  <si>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</si>
  <si>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</si>
  <si>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</si>
  <si>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</si>
  <si>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</si>
  <si>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</si>
  <si>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</si>
  <si>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</si>
  <si>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</si>
  <si>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</si>
  <si>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</si>
  <si>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</si>
  <si>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</si>
  <si>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</si>
  <si>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</si>
  <si>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</si>
  <si>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</si>
  <si>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</si>
  <si>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</si>
  <si>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</si>
  <si>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</si>
  <si>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</si>
  <si>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</si>
  <si>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</si>
  <si>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</si>
  <si>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</si>
  <si>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</si>
  <si>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</si>
  <si>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</si>
  <si>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</si>
  <si>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</si>
  <si>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</si>
  <si>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</si>
  <si>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</si>
  <si>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</si>
  <si>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</si>
  <si>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</si>
  <si>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</si>
  <si>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</si>
  <si>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</si>
  <si>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</si>
  <si>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</si>
  <si>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</si>
  <si>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</si>
  <si>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</si>
  <si>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</si>
  <si>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</si>
  <si>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</si>
  <si>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</si>
  <si>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</si>
  <si>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</si>
  <si>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</si>
  <si>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</si>
  <si>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</si>
  <si>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</si>
  <si>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</si>
  <si>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</si>
  <si>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</si>
  <si>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</si>
  <si>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</si>
  <si>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</si>
  <si>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</si>
  <si>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</si>
  <si>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</si>
  <si>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</si>
  <si>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</si>
  <si>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</si>
  <si>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</si>
  <si>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</si>
  <si>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</si>
  <si>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</si>
  <si>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</si>
  <si>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</si>
  <si>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</si>
  <si>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</si>
  <si>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</si>
  <si>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</si>
  <si>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</si>
  <si>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</si>
  <si>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</si>
  <si>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</si>
  <si>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</si>
  <si>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</si>
  <si>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</si>
  <si>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</si>
  <si>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</si>
  <si>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</si>
  <si>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</si>
  <si>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</si>
  <si>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</si>
  <si>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</si>
  <si>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</si>
  <si>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</si>
  <si>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</si>
  <si>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</si>
  <si>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</si>
  <si>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</si>
  <si>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</si>
  <si>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</si>
  <si>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</si>
  <si>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</si>
  <si>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</si>
  <si>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</si>
  <si>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</si>
  <si>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</si>
  <si>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</si>
  <si>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</si>
  <si>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</si>
  <si>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</si>
  <si>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</si>
  <si>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</si>
  <si>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</si>
  <si>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</si>
  <si>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</si>
  <si>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</si>
  <si>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</si>
  <si>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</si>
  <si>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</si>
  <si>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</si>
  <si>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</si>
  <si>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</si>
  <si>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</si>
  <si>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</si>
  <si>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</si>
  <si>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</si>
  <si>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</si>
  <si>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</si>
  <si>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</si>
  <si>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</si>
  <si>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</si>
  <si>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</si>
  <si>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</si>
  <si>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</si>
  <si>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</si>
  <si>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</si>
  <si>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</si>
  <si>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</si>
  <si>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</si>
  <si>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</si>
  <si>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</si>
  <si>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</si>
  <si>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</si>
  <si>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</si>
  <si>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</si>
  <si>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</si>
  <si>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</si>
  <si>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</si>
  <si>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</si>
  <si>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</si>
  <si>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</si>
  <si>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</si>
  <si>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</si>
  <si>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</si>
  <si>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</si>
  <si>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</si>
  <si>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</si>
  <si>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</si>
  <si>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</si>
  <si>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</si>
  <si>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</si>
  <si>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</si>
  <si>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</si>
  <si>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</si>
  <si>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</si>
  <si>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</si>
  <si>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</si>
  <si>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</si>
  <si>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</si>
  <si>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</si>
  <si>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</si>
  <si>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</si>
  <si>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</si>
  <si>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</si>
  <si>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</si>
  <si>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</si>
  <si>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</si>
  <si>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</si>
  <si>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</si>
  <si>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</si>
  <si>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</si>
  <si>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</si>
  <si>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</si>
  <si>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</si>
  <si>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</si>
  <si>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</si>
  <si>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</si>
  <si>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</si>
  <si>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</si>
  <si>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</si>
  <si>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</si>
  <si>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</si>
  <si>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</si>
  <si>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</si>
  <si>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</si>
  <si>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</si>
  <si>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</si>
  <si>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</si>
  <si>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</si>
  <si>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</si>
  <si>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</si>
  <si>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</si>
  <si>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</si>
  <si>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</si>
  <si>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</si>
  <si>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</si>
  <si>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</si>
  <si>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</si>
  <si>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</si>
  <si>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</si>
  <si>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</si>
  <si>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</si>
  <si>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</si>
  <si>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</si>
  <si>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</si>
  <si>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</si>
  <si>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</si>
  <si>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</si>
  <si>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</si>
  <si>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</si>
  <si>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</si>
  <si>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</si>
  <si>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</si>
  <si>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</si>
  <si>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</si>
  <si>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</si>
  <si>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</si>
  <si>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</si>
  <si>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</si>
  <si>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</si>
  <si>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</si>
  <si>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</si>
  <si>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</si>
  <si>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</si>
  <si>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</si>
  <si>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</si>
  <si>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</si>
  <si>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</si>
  <si>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</si>
  <si>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</si>
  <si>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</si>
  <si>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</si>
  <si>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</si>
  <si>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</si>
  <si>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</si>
  <si>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</si>
  <si>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</si>
  <si>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</si>
  <si>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</si>
  <si>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</si>
  <si>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</si>
  <si>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</si>
  <si>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</si>
  <si>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</si>
  <si>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</si>
  <si>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</si>
  <si>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</si>
  <si>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</si>
  <si>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</si>
  <si>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</si>
  <si>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</si>
  <si>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</si>
  <si>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</si>
  <si>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</si>
  <si>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</si>
  <si>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</si>
  <si>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</si>
  <si>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</si>
  <si>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</si>
  <si>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</si>
  <si>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</si>
  <si>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</si>
  <si>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</si>
  <si>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</si>
  <si>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</si>
  <si>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</si>
  <si>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</si>
  <si>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</si>
  <si>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</si>
  <si>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</si>
  <si>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</si>
  <si>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</si>
  <si>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</si>
  <si>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</si>
  <si>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</si>
  <si>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</si>
  <si>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</si>
  <si>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</si>
  <si>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</si>
  <si>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</si>
  <si>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</si>
  <si>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</si>
  <si>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</si>
  <si>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</si>
  <si>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</si>
  <si>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</si>
  <si>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</si>
  <si>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</si>
  <si>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</si>
  <si>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</si>
  <si>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</si>
  <si>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</si>
  <si>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</si>
  <si>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</si>
  <si>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</si>
  <si>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</si>
  <si>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</si>
  <si>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</si>
  <si>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</si>
  <si>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</si>
  <si>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</si>
  <si>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</si>
  <si>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</si>
  <si>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</si>
  <si>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</si>
  <si>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</si>
  <si>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</si>
  <si>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</si>
  <si>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</si>
  <si>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</si>
  <si>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</si>
  <si>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</si>
  <si>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</si>
  <si>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</si>
  <si>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</si>
  <si>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</si>
  <si>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</si>
  <si>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</si>
  <si>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</si>
  <si>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</si>
  <si>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</si>
  <si>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</si>
  <si>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</si>
  <si>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</si>
  <si>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</si>
  <si>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</si>
  <si>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</si>
  <si>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</si>
  <si>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</si>
  <si>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</si>
  <si>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</si>
  <si>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</si>
  <si>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</si>
  <si>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</si>
  <si>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</si>
  <si>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</si>
  <si>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</si>
  <si>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</si>
  <si>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</si>
  <si>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</si>
  <si>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</si>
  <si>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</si>
  <si>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</si>
  <si>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</si>
  <si>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</si>
  <si>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</si>
  <si>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</si>
  <si>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</si>
  <si>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</si>
  <si>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</si>
  <si>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</si>
  <si>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</si>
  <si>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</si>
  <si>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</si>
  <si>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</si>
  <si>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</si>
  <si>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</si>
  <si>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</si>
  <si>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</si>
  <si>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</si>
  <si>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</si>
  <si>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</si>
  <si>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</si>
  <si>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</si>
  <si>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</si>
  <si>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</si>
  <si>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</si>
  <si>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</si>
  <si>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</si>
  <si>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</si>
  <si>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</si>
  <si>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</si>
  <si>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</si>
  <si>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</si>
  <si>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</si>
  <si>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</si>
  <si>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</si>
  <si>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</si>
  <si>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</si>
  <si>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</si>
  <si>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</si>
  <si>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</si>
  <si>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</si>
  <si>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</si>
  <si>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</si>
  <si>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</si>
  <si>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</si>
  <si>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</si>
  <si>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</si>
  <si>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</si>
  <si>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</si>
  <si>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</si>
  <si>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</si>
  <si>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</si>
  <si>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</si>
  <si>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</si>
  <si>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</si>
  <si>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</si>
  <si>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</si>
  <si>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</si>
  <si>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</si>
  <si>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</si>
  <si>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</si>
  <si>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</si>
  <si>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</si>
  <si>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</si>
  <si>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</si>
  <si>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</si>
  <si>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</si>
  <si>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</si>
  <si>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</si>
  <si>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</si>
  <si>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</si>
  <si>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</si>
  <si>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</si>
  <si>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</si>
  <si>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</si>
  <si>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</si>
  <si>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</si>
  <si>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</si>
  <si>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</si>
  <si>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</si>
  <si>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</si>
  <si>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</si>
  <si>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</si>
  <si>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</si>
  <si>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</si>
  <si>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</si>
  <si>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</si>
  <si>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</si>
  <si>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</si>
  <si>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</si>
  <si>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</si>
  <si>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</si>
  <si>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</si>
  <si>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</si>
  <si>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</si>
  <si>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</si>
  <si>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</si>
  <si>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</si>
  <si>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</si>
  <si>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</si>
  <si>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</si>
  <si>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</si>
  <si>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</si>
  <si>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</si>
  <si>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</si>
  <si>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</si>
  <si>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</si>
  <si>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</si>
  <si>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</si>
  <si>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</si>
  <si>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</si>
  <si>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</si>
  <si>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</si>
  <si>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</si>
  <si>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</si>
  <si>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</si>
  <si>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</si>
  <si>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</si>
  <si>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</si>
  <si>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</si>
  <si>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</si>
  <si>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</si>
  <si>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</si>
  <si>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</si>
  <si>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</si>
  <si>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</si>
  <si>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</si>
  <si>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</si>
  <si>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</si>
  <si>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</si>
  <si>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</si>
  <si>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</si>
  <si>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</si>
  <si>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</si>
  <si>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</si>
  <si>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</si>
  <si>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</si>
  <si>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</si>
  <si>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</si>
  <si>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</si>
  <si>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</si>
  <si>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</si>
  <si>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</si>
  <si>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</si>
  <si>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</si>
  <si>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</si>
  <si>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</si>
  <si>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</si>
  <si>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</si>
  <si>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</si>
  <si>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</si>
  <si>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</si>
  <si>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</si>
  <si>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</si>
  <si>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</si>
  <si>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</si>
  <si>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</si>
  <si>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</si>
  <si>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</si>
  <si>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</si>
  <si>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</si>
  <si>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</si>
  <si>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</si>
  <si>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</si>
  <si>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</si>
  <si>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</si>
  <si>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</si>
  <si>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</si>
  <si>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</si>
  <si>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</si>
  <si>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</si>
  <si>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</si>
  <si>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</si>
  <si>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</si>
  <si>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</si>
  <si>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</si>
  <si>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</si>
  <si>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</si>
  <si>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</si>
  <si>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</si>
  <si>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</si>
  <si>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</si>
  <si>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</si>
  <si>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</si>
  <si>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</si>
  <si>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</si>
  <si>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</si>
  <si>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</si>
  <si>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</si>
  <si>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</si>
  <si>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</si>
  <si>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</si>
  <si>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</si>
  <si>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</si>
  <si>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</si>
  <si>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</si>
  <si>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</si>
  <si>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</si>
  <si>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</si>
  <si>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</si>
  <si>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</si>
  <si>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</si>
  <si>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</si>
  <si>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</si>
  <si>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</si>
  <si>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</si>
  <si>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</si>
  <si>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</si>
  <si>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</si>
  <si>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</si>
  <si>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</si>
  <si>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</si>
  <si>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</si>
  <si>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</si>
  <si>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</si>
  <si>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</si>
  <si>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</si>
  <si>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</si>
  <si>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</si>
  <si>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</si>
  <si>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</si>
  <si>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</si>
  <si>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</si>
  <si>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</si>
  <si>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</si>
  <si>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</si>
  <si>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</si>
  <si>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</si>
  <si>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</si>
  <si>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</si>
  <si>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</si>
  <si>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</si>
  <si>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</si>
  <si>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</si>
  <si>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</si>
  <si>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</si>
  <si>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</si>
  <si>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</si>
  <si>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</si>
  <si>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</si>
  <si>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</si>
  <si>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</si>
  <si>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</si>
  <si>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</si>
  <si>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</si>
  <si>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</si>
  <si>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</si>
  <si>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</si>
  <si>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</si>
  <si>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</si>
  <si>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</si>
  <si>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</si>
  <si>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</si>
  <si>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</si>
  <si>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</si>
  <si>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</si>
  <si>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</si>
  <si>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</si>
  <si>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</si>
  <si>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</si>
  <si>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</si>
  <si>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</si>
  <si>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</si>
  <si>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</si>
  <si>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</si>
  <si>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</si>
  <si>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</si>
  <si>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</si>
  <si>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</si>
  <si>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</si>
  <si>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</si>
  <si>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</si>
  <si>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</si>
  <si>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</si>
  <si>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</si>
  <si>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</si>
  <si>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</si>
  <si>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</si>
  <si>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</si>
  <si>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</si>
  <si>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</si>
  <si>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</si>
  <si>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</si>
  <si>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</si>
  <si>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</si>
  <si>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</si>
  <si>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</si>
  <si>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</si>
  <si>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</si>
  <si>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</si>
  <si>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</si>
  <si>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</si>
  <si>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</si>
  <si>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</si>
  <si>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</si>
  <si>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</si>
  <si>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</si>
  <si>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</si>
  <si>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</si>
  <si>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</si>
  <si>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</si>
  <si>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</si>
  <si>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</si>
  <si>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</si>
  <si>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</si>
  <si>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</si>
  <si>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</si>
  <si>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</si>
  <si>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</si>
  <si>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</si>
  <si>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</si>
  <si>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</si>
  <si>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</si>
  <si>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</si>
  <si>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</si>
  <si>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</si>
  <si>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</si>
  <si>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</si>
  <si>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</si>
  <si>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</si>
  <si>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</si>
  <si>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</si>
  <si>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</si>
  <si>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</si>
  <si>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</si>
  <si>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</si>
  <si>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</si>
  <si>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</si>
  <si>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</si>
  <si>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</si>
  <si>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</si>
  <si>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</si>
  <si>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</si>
  <si>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</si>
  <si>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</si>
  <si>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</si>
  <si>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</si>
  <si>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</si>
  <si>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</si>
  <si>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</si>
  <si>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</si>
  <si>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</si>
  <si>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</si>
  <si>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</si>
  <si>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</si>
  <si>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</si>
  <si>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</si>
  <si>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</si>
  <si>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</si>
  <si>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</si>
  <si>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</si>
  <si>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</si>
  <si>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</si>
  <si>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</si>
  <si>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</si>
  <si>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</si>
  <si>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</si>
  <si>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</si>
  <si>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</si>
  <si>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</si>
  <si>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</si>
  <si>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</si>
  <si>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</si>
  <si>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</si>
  <si>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</si>
  <si>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</si>
  <si>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</si>
  <si>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</si>
  <si>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</si>
  <si>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</si>
  <si>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</si>
  <si>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</si>
  <si>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</si>
  <si>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</si>
  <si>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</si>
  <si>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</si>
  <si>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</si>
  <si>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</si>
  <si>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</si>
  <si>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</si>
  <si>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</si>
  <si>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</si>
  <si>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</si>
  <si>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</si>
  <si>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</si>
  <si>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</si>
  <si>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</si>
  <si>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</si>
  <si>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</si>
  <si>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</si>
  <si>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</si>
  <si>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</si>
  <si>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</si>
  <si>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</si>
  <si>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</si>
  <si>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</si>
  <si>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</si>
  <si>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</si>
  <si>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</si>
  <si>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</si>
  <si>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</si>
  <si>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</si>
  <si>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</si>
  <si>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</si>
  <si>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</si>
  <si>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</si>
  <si>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</si>
  <si>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</si>
  <si>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</si>
  <si>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</si>
  <si>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</si>
  <si>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</si>
  <si>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</si>
  <si>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</si>
  <si>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</si>
  <si>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</si>
  <si>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</si>
  <si>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</si>
  <si>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</si>
  <si>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</si>
  <si>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</si>
  <si>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</si>
  <si>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</si>
  <si>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</si>
  <si>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</si>
  <si>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</si>
  <si>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</si>
  <si>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</si>
  <si>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</si>
  <si>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</si>
  <si>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</si>
  <si>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</si>
  <si>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</si>
  <si>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</si>
  <si>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</si>
  <si>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</si>
  <si>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</si>
  <si>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</si>
  <si>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</si>
  <si>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</si>
  <si>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</si>
  <si>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</si>
  <si>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</si>
  <si>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</si>
  <si>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</si>
  <si>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</si>
  <si>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</si>
  <si>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</si>
  <si>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</si>
  <si>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</si>
  <si>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</si>
  <si>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</si>
  <si>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</si>
  <si>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</si>
  <si>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</si>
  <si>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</si>
  <si>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</si>
  <si>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</si>
  <si>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</si>
  <si>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</si>
  <si>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</si>
  <si>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</si>
  <si>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</si>
  <si>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</si>
  <si>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</si>
  <si>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</si>
  <si>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</si>
  <si>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</si>
  <si>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</si>
  <si>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</si>
  <si>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</si>
  <si>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</si>
  <si>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</si>
  <si>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</si>
  <si>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</si>
  <si>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</si>
  <si>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</si>
  <si>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</si>
  <si>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</si>
  <si>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</si>
  <si>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</si>
  <si>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</si>
  <si>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</si>
  <si>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</si>
  <si>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</si>
  <si>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</si>
  <si>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</si>
  <si>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</si>
  <si>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</si>
  <si>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</si>
  <si>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</si>
  <si>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</si>
  <si>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</si>
  <si>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</si>
  <si>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</si>
  <si>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</si>
  <si>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</si>
  <si>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</si>
  <si>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</si>
  <si>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</si>
  <si>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</si>
  <si>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</si>
  <si>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</si>
  <si>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</si>
  <si>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</si>
  <si>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</si>
  <si>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</si>
  <si>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</si>
  <si>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</si>
  <si>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</si>
  <si>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</si>
  <si>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</si>
  <si>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</si>
  <si>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</si>
  <si>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</si>
  <si>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</si>
  <si>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</si>
  <si>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</si>
  <si>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</si>
  <si>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</si>
  <si>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</si>
  <si>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</si>
  <si>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</si>
  <si>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</si>
  <si>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</si>
  <si>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</si>
  <si>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</si>
  <si>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</si>
  <si>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</si>
  <si>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</si>
  <si>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</si>
  <si>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</si>
  <si>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</si>
  <si>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</si>
  <si>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</si>
  <si>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</si>
  <si>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</si>
  <si>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</si>
  <si>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</si>
  <si>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</si>
  <si>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</si>
  <si>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</si>
  <si>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</si>
  <si>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</si>
  <si>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</si>
  <si>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</si>
  <si>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</si>
  <si>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</si>
  <si>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</si>
  <si>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</si>
  <si>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</si>
  <si>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</si>
  <si>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</si>
  <si>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</si>
  <si>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</si>
  <si>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</si>
  <si>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</si>
  <si>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</si>
  <si>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</si>
  <si>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</si>
  <si>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</si>
  <si>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</si>
  <si>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</si>
  <si>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</si>
  <si>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</si>
  <si>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</si>
  <si>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</si>
  <si>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</si>
  <si>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</si>
  <si>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</si>
  <si>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</si>
  <si>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</si>
  <si>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</si>
  <si>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</si>
  <si>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</si>
  <si>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</si>
  <si>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</si>
  <si>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</si>
  <si>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</si>
  <si>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</si>
  <si>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</si>
  <si>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</si>
  <si>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</si>
  <si>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</si>
  <si>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</si>
  <si>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</si>
  <si>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</si>
  <si>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</si>
  <si>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</si>
  <si>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</si>
  <si>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</si>
  <si>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</si>
  <si>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</si>
  <si>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</si>
  <si>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</si>
  <si>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</si>
  <si>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</si>
  <si>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</si>
  <si>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</si>
  <si>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</si>
  <si>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</si>
  <si>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</si>
  <si>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</si>
  <si>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</si>
  <si>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</si>
  <si>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</si>
  <si>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</si>
  <si>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</si>
  <si>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</si>
  <si>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</si>
  <si>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</si>
  <si>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</si>
  <si>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</si>
  <si>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</si>
  <si>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</si>
  <si>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</si>
  <si>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</si>
  <si>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</si>
  <si>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</si>
  <si>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</si>
  <si>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</si>
  <si>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</si>
  <si>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</si>
  <si>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</si>
  <si>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</si>
  <si>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</si>
  <si>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</si>
  <si>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</si>
  <si>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</si>
  <si>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</si>
  <si>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</si>
  <si>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</si>
  <si>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</si>
  <si>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</si>
  <si>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</si>
  <si>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</si>
  <si>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</si>
  <si>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</si>
  <si>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</si>
  <si>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</si>
  <si>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</si>
  <si>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</si>
  <si>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</si>
  <si>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</si>
  <si>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</si>
  <si>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</si>
  <si>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</si>
  <si>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</si>
  <si>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</si>
  <si>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</si>
  <si>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</si>
  <si>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</si>
  <si>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</si>
  <si>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</si>
  <si>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</si>
  <si>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</si>
  <si>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</si>
  <si>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</si>
  <si>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</si>
  <si>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</si>
  <si>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</si>
  <si>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</si>
  <si>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</si>
  <si>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</si>
  <si>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</si>
  <si>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</si>
  <si>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</si>
  <si>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</si>
  <si>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</si>
  <si>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</si>
  <si>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</si>
  <si>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</si>
  <si>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</si>
  <si>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</si>
  <si>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</si>
  <si>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</si>
  <si>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</si>
  <si>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</si>
  <si>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</si>
  <si>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</si>
  <si>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</si>
  <si>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</si>
  <si>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</si>
  <si>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</si>
  <si>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</si>
  <si>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</si>
  <si>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</si>
  <si>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</si>
  <si>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</si>
  <si>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</si>
  <si>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</si>
  <si>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</si>
  <si>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</si>
  <si>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</si>
  <si>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</si>
  <si>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</si>
  <si>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</si>
  <si>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</si>
  <si>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</si>
  <si>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</si>
  <si>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</si>
  <si>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</si>
  <si>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</si>
  <si>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</si>
  <si>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</si>
  <si>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</si>
  <si>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</si>
  <si>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</si>
  <si>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</si>
  <si>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</si>
  <si>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</si>
  <si>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</si>
  <si>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</si>
  <si>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</si>
  <si>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</si>
  <si>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</si>
  <si>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</si>
  <si>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</si>
  <si>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</si>
  <si>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</si>
  <si>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</si>
  <si>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</si>
  <si>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</si>
  <si>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</si>
  <si>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</si>
  <si>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</si>
  <si>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</si>
  <si>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</si>
  <si>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</si>
  <si>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</si>
  <si>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</si>
  <si>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</si>
  <si>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</si>
  <si>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</si>
  <si>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</si>
  <si>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</si>
  <si>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</si>
  <si>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</si>
  <si>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</si>
  <si>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</si>
  <si>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</si>
  <si>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</si>
  <si>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</si>
  <si>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</si>
  <si>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</si>
  <si>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</si>
  <si>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</si>
  <si>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</si>
  <si>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</si>
  <si>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</si>
  <si>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</si>
  <si>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</si>
  <si>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</si>
  <si>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</si>
  <si>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</si>
  <si>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</si>
  <si>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</si>
  <si>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</si>
  <si>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</si>
  <si>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</si>
  <si>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</si>
  <si>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</si>
  <si>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</si>
  <si>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</si>
  <si>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</si>
  <si>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</si>
  <si>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</si>
  <si>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</si>
  <si>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</si>
  <si>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</si>
  <si>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</si>
  <si>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</si>
  <si>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</si>
  <si>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</si>
  <si>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</si>
  <si>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</si>
  <si>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</si>
  <si>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</si>
  <si>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</si>
  <si>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</si>
  <si>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</si>
  <si>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</si>
  <si>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</si>
  <si>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</si>
  <si>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</si>
  <si>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</si>
  <si>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</si>
  <si>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</si>
  <si>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</si>
  <si>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</si>
  <si>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</si>
  <si>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</si>
  <si>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</si>
  <si>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</si>
  <si>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</si>
  <si>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</si>
  <si>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</si>
  <si>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</si>
  <si>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</si>
  <si>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</si>
  <si>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</si>
  <si>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</si>
  <si>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</si>
  <si>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</si>
  <si>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</si>
  <si>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</si>
  <si>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</si>
  <si>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</si>
  <si>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</si>
  <si>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</si>
  <si>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</si>
  <si>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</si>
  <si>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</si>
  <si>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</si>
  <si>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</si>
  <si>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</si>
  <si>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</si>
  <si>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</si>
  <si>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</si>
  <si>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</si>
  <si>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</si>
  <si>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</si>
  <si>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</si>
  <si>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</si>
  <si>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</si>
  <si>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</si>
  <si>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</si>
  <si>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</si>
  <si>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</si>
  <si>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</si>
  <si>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</si>
  <si>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</si>
  <si>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</si>
  <si>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</si>
  <si>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</si>
  <si>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</si>
  <si>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</si>
  <si>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</si>
  <si>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</si>
  <si>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</si>
  <si>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</si>
  <si>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</si>
  <si>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</si>
  <si>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</si>
  <si>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</si>
  <si>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</si>
  <si>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</si>
  <si>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</si>
  <si>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</si>
  <si>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</si>
  <si>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</si>
  <si>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</si>
  <si>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</si>
  <si>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</si>
  <si>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</si>
  <si>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</si>
  <si>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</si>
  <si>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</si>
  <si>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</si>
  <si>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</si>
  <si>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</si>
  <si>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</si>
  <si>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</si>
  <si>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</si>
  <si>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</si>
  <si>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</si>
  <si>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</si>
  <si>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</si>
  <si>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</si>
  <si>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</si>
  <si>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</si>
  <si>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</si>
  <si>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</si>
  <si>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</si>
  <si>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</si>
  <si>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</si>
  <si>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</si>
  <si>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</si>
  <si>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</si>
  <si>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</si>
  <si>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</si>
  <si>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</si>
  <si>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</si>
  <si>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</si>
  <si>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</si>
  <si>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</si>
  <si>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</si>
  <si>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</si>
  <si>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</si>
  <si>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</si>
  <si>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</si>
  <si>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</si>
  <si>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</si>
  <si>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</si>
  <si>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</si>
  <si>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</si>
  <si>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</si>
  <si>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</si>
  <si>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</si>
  <si>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</si>
  <si>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</si>
  <si>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</si>
  <si>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</si>
  <si>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</si>
  <si>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</si>
  <si>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</si>
  <si>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</si>
  <si>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</si>
  <si>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</si>
  <si>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</si>
  <si>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</si>
  <si>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</si>
  <si>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</si>
  <si>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</si>
  <si>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</si>
  <si>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</si>
  <si>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</si>
  <si>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</si>
  <si>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</si>
  <si>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</si>
  <si>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</si>
  <si>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</si>
  <si>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</si>
  <si>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</si>
  <si>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</si>
  <si>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</si>
  <si>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</si>
  <si>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</si>
  <si>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</si>
  <si>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</si>
  <si>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</si>
  <si>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</si>
  <si>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</si>
  <si>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</si>
  <si>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</si>
  <si>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</si>
  <si>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</si>
  <si>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</si>
  <si>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</si>
  <si>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</si>
  <si>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</si>
  <si>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</si>
  <si>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</si>
  <si>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</si>
  <si>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</si>
  <si>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</si>
  <si>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</si>
  <si>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</si>
  <si>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</si>
  <si>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</si>
  <si>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</si>
  <si>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</si>
  <si>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</si>
  <si>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</si>
  <si>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</si>
  <si>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</si>
  <si>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</si>
  <si>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</si>
  <si>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</si>
  <si>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</si>
  <si>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</si>
  <si>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</si>
  <si>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</si>
  <si>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</si>
  <si>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</si>
  <si>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</si>
  <si>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</si>
  <si>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</si>
  <si>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</si>
  <si>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</si>
  <si>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</si>
  <si>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</si>
  <si>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</si>
  <si>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</si>
  <si>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</si>
  <si>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</si>
  <si>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</si>
  <si>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</si>
  <si>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</si>
  <si>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</si>
  <si>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</si>
  <si>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</si>
  <si>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</si>
  <si>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</si>
  <si>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</si>
  <si>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</si>
  <si>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</si>
  <si>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</si>
  <si>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</si>
  <si>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</si>
  <si>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</si>
  <si>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</si>
  <si>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</si>
  <si>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</si>
  <si>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</si>
  <si>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</si>
  <si>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</si>
  <si>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</si>
  <si>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</si>
  <si>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</si>
  <si>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</si>
  <si>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</si>
  <si>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Асқар Айбибі</t>
  </si>
  <si>
    <t>Базарбаева Айша</t>
  </si>
  <si>
    <t>Самат Әлинұр</t>
  </si>
  <si>
    <t>Ғарифулла Көркем</t>
  </si>
  <si>
    <t>Даниярұлы Даир</t>
  </si>
  <si>
    <t>Дәулет Азиз</t>
  </si>
  <si>
    <t>Ермағамбетов Алихан</t>
  </si>
  <si>
    <t>Жақсылық Айжұлдыз</t>
  </si>
  <si>
    <t>Жалгаспаева Сурия</t>
  </si>
  <si>
    <t>Жалтумин Керей</t>
  </si>
  <si>
    <t>Жумашева Аяулым</t>
  </si>
  <si>
    <t>Шакуов Алишер</t>
  </si>
  <si>
    <t>Қайыржан Аяулым</t>
  </si>
  <si>
    <t>Қанапина Айнамкөз</t>
  </si>
  <si>
    <t>Марат Санжар</t>
  </si>
  <si>
    <t>Мұханбетсапин Ақниет</t>
  </si>
  <si>
    <t>Нурллаева Аяна</t>
  </si>
  <si>
    <t>Рысқали Фариза</t>
  </si>
  <si>
    <t>Сағидулла Мәриям</t>
  </si>
  <si>
    <t>Сәңкібай Әділ</t>
  </si>
  <si>
    <t>Тілеміс Айша</t>
  </si>
  <si>
    <t>Шалғынбек Ақмедияр</t>
  </si>
  <si>
    <t>Нуран Хусейн</t>
  </si>
  <si>
    <t>Сабыржан Сезім</t>
  </si>
  <si>
    <t xml:space="preserve">                                  Оқу жылы:2025-2026                              Топ: "Балдырған"                Өткізу кезеңі: аралық         Өткізу мерзімі: қаңтар</t>
  </si>
  <si>
    <t xml:space="preserve">Самат Хамза </t>
  </si>
  <si>
    <t>Дәулет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</si>
</sst>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/>
    <xf numFmtId="0" fontId="0" fillId="0" borderId="1" xfId="0" applyBorder="1" applyAlignment="1">
      <alignment horizontal="center"/>
    </xf>
    <xf numFmtId="0" fontId="8" fillId="0" borderId="10" xfId="0" applyFont="1" applyFill="1" applyBorder="1"/>
    <xf numFmtId="0" fontId="20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6" t="s">
        <v>833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1374</v>
      </c>
      <c r="DN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20" t="s">
        <v>0</v>
      </c>
      <c r="B4" s="120" t="s">
        <v>1</v>
      </c>
      <c r="C4" s="121" t="s">
        <v>57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00" t="s">
        <v>87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8" t="s">
        <v>114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10" t="s">
        <v>114</v>
      </c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98" t="s">
        <v>137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 x14ac:dyDescent="0.3">
      <c r="A5" s="120"/>
      <c r="B5" s="120"/>
      <c r="C5" s="101" t="s">
        <v>1378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1379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88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9" t="s">
        <v>115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10" t="s">
        <v>1380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</row>
    <row r="6" spans="1:254" ht="10.199999999999999" hidden="1" customHeight="1" x14ac:dyDescent="0.25">
      <c r="A6" s="120"/>
      <c r="B6" s="12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20"/>
      <c r="B7" s="12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20"/>
      <c r="B8" s="12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20"/>
      <c r="B9" s="12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20"/>
      <c r="B10" s="120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20"/>
      <c r="B11" s="120"/>
      <c r="C11" s="102" t="s">
        <v>22</v>
      </c>
      <c r="D11" s="102" t="s">
        <v>5</v>
      </c>
      <c r="E11" s="102" t="s">
        <v>6</v>
      </c>
      <c r="F11" s="102" t="s">
        <v>26</v>
      </c>
      <c r="G11" s="102" t="s">
        <v>7</v>
      </c>
      <c r="H11" s="102" t="s">
        <v>8</v>
      </c>
      <c r="I11" s="102" t="s">
        <v>23</v>
      </c>
      <c r="J11" s="102" t="s">
        <v>9</v>
      </c>
      <c r="K11" s="102" t="s">
        <v>10</v>
      </c>
      <c r="L11" s="102" t="s">
        <v>28</v>
      </c>
      <c r="M11" s="102" t="s">
        <v>6</v>
      </c>
      <c r="N11" s="102" t="s">
        <v>12</v>
      </c>
      <c r="O11" s="102" t="s">
        <v>24</v>
      </c>
      <c r="P11" s="102" t="s">
        <v>10</v>
      </c>
      <c r="Q11" s="102" t="s">
        <v>13</v>
      </c>
      <c r="R11" s="102" t="s">
        <v>25</v>
      </c>
      <c r="S11" s="102" t="s">
        <v>12</v>
      </c>
      <c r="T11" s="102" t="s">
        <v>7</v>
      </c>
      <c r="U11" s="102" t="s">
        <v>36</v>
      </c>
      <c r="V11" s="102" t="s">
        <v>14</v>
      </c>
      <c r="W11" s="102" t="s">
        <v>9</v>
      </c>
      <c r="X11" s="102" t="s">
        <v>44</v>
      </c>
      <c r="Y11" s="102"/>
      <c r="Z11" s="102"/>
      <c r="AA11" s="102" t="s">
        <v>45</v>
      </c>
      <c r="AB11" s="102"/>
      <c r="AC11" s="102"/>
      <c r="AD11" s="102" t="s">
        <v>46</v>
      </c>
      <c r="AE11" s="102"/>
      <c r="AF11" s="102"/>
      <c r="AG11" s="102" t="s">
        <v>47</v>
      </c>
      <c r="AH11" s="102"/>
      <c r="AI11" s="102"/>
      <c r="AJ11" s="102" t="s">
        <v>48</v>
      </c>
      <c r="AK11" s="102"/>
      <c r="AL11" s="102"/>
      <c r="AM11" s="102" t="s">
        <v>49</v>
      </c>
      <c r="AN11" s="102"/>
      <c r="AO11" s="102"/>
      <c r="AP11" s="99" t="s">
        <v>50</v>
      </c>
      <c r="AQ11" s="99"/>
      <c r="AR11" s="99"/>
      <c r="AS11" s="102" t="s">
        <v>51</v>
      </c>
      <c r="AT11" s="102"/>
      <c r="AU11" s="102"/>
      <c r="AV11" s="102" t="s">
        <v>52</v>
      </c>
      <c r="AW11" s="102"/>
      <c r="AX11" s="102"/>
      <c r="AY11" s="102" t="s">
        <v>53</v>
      </c>
      <c r="AZ11" s="102"/>
      <c r="BA11" s="102"/>
      <c r="BB11" s="102" t="s">
        <v>54</v>
      </c>
      <c r="BC11" s="102"/>
      <c r="BD11" s="102"/>
      <c r="BE11" s="102" t="s">
        <v>55</v>
      </c>
      <c r="BF11" s="102"/>
      <c r="BG11" s="102"/>
      <c r="BH11" s="99" t="s">
        <v>89</v>
      </c>
      <c r="BI11" s="99"/>
      <c r="BJ11" s="99"/>
      <c r="BK11" s="99" t="s">
        <v>90</v>
      </c>
      <c r="BL11" s="99"/>
      <c r="BM11" s="99"/>
      <c r="BN11" s="99" t="s">
        <v>91</v>
      </c>
      <c r="BO11" s="99"/>
      <c r="BP11" s="99"/>
      <c r="BQ11" s="99" t="s">
        <v>92</v>
      </c>
      <c r="BR11" s="99"/>
      <c r="BS11" s="99"/>
      <c r="BT11" s="99" t="s">
        <v>93</v>
      </c>
      <c r="BU11" s="99"/>
      <c r="BV11" s="99"/>
      <c r="BW11" s="99" t="s">
        <v>104</v>
      </c>
      <c r="BX11" s="99"/>
      <c r="BY11" s="99"/>
      <c r="BZ11" s="99" t="s">
        <v>105</v>
      </c>
      <c r="CA11" s="99"/>
      <c r="CB11" s="99"/>
      <c r="CC11" s="99" t="s">
        <v>106</v>
      </c>
      <c r="CD11" s="99"/>
      <c r="CE11" s="99"/>
      <c r="CF11" s="99" t="s">
        <v>107</v>
      </c>
      <c r="CG11" s="99"/>
      <c r="CH11" s="99"/>
      <c r="CI11" s="99" t="s">
        <v>108</v>
      </c>
      <c r="CJ11" s="99"/>
      <c r="CK11" s="99"/>
      <c r="CL11" s="99" t="s">
        <v>109</v>
      </c>
      <c r="CM11" s="99"/>
      <c r="CN11" s="99"/>
      <c r="CO11" s="99" t="s">
        <v>110</v>
      </c>
      <c r="CP11" s="99"/>
      <c r="CQ11" s="99"/>
      <c r="CR11" s="99" t="s">
        <v>111</v>
      </c>
      <c r="CS11" s="99"/>
      <c r="CT11" s="99"/>
      <c r="CU11" s="99" t="s">
        <v>112</v>
      </c>
      <c r="CV11" s="99"/>
      <c r="CW11" s="99"/>
      <c r="CX11" s="99" t="s">
        <v>113</v>
      </c>
      <c r="CY11" s="99"/>
      <c r="CZ11" s="99"/>
      <c r="DA11" s="99" t="s">
        <v>138</v>
      </c>
      <c r="DB11" s="99"/>
      <c r="DC11" s="99"/>
      <c r="DD11" s="99" t="s">
        <v>139</v>
      </c>
      <c r="DE11" s="99"/>
      <c r="DF11" s="99"/>
      <c r="DG11" s="99" t="s">
        <v>140</v>
      </c>
      <c r="DH11" s="99"/>
      <c r="DI11" s="99"/>
      <c r="DJ11" s="99" t="s">
        <v>141</v>
      </c>
      <c r="DK11" s="99"/>
      <c r="DL11" s="99"/>
      <c r="DM11" s="99" t="s">
        <v>142</v>
      </c>
      <c r="DN11" s="99"/>
      <c r="DO11" s="99"/>
    </row>
    <row r="12" spans="1:254" ht="60" customHeight="1" x14ac:dyDescent="0.3">
      <c r="A12" s="120"/>
      <c r="B12" s="120"/>
      <c r="C12" s="97" t="s">
        <v>841</v>
      </c>
      <c r="D12" s="97"/>
      <c r="E12" s="97"/>
      <c r="F12" s="97" t="s">
        <v>1333</v>
      </c>
      <c r="G12" s="97"/>
      <c r="H12" s="97"/>
      <c r="I12" s="97" t="s">
        <v>29</v>
      </c>
      <c r="J12" s="97"/>
      <c r="K12" s="97"/>
      <c r="L12" s="97" t="s">
        <v>37</v>
      </c>
      <c r="M12" s="97"/>
      <c r="N12" s="97"/>
      <c r="O12" s="97" t="s">
        <v>39</v>
      </c>
      <c r="P12" s="97"/>
      <c r="Q12" s="97"/>
      <c r="R12" s="97" t="s">
        <v>40</v>
      </c>
      <c r="S12" s="97"/>
      <c r="T12" s="97"/>
      <c r="U12" s="97" t="s">
        <v>43</v>
      </c>
      <c r="V12" s="97"/>
      <c r="W12" s="97"/>
      <c r="X12" s="97" t="s">
        <v>846</v>
      </c>
      <c r="Y12" s="97"/>
      <c r="Z12" s="97"/>
      <c r="AA12" s="97" t="s">
        <v>848</v>
      </c>
      <c r="AB12" s="97"/>
      <c r="AC12" s="97"/>
      <c r="AD12" s="97" t="s">
        <v>850</v>
      </c>
      <c r="AE12" s="97"/>
      <c r="AF12" s="97"/>
      <c r="AG12" s="97" t="s">
        <v>852</v>
      </c>
      <c r="AH12" s="97"/>
      <c r="AI12" s="97"/>
      <c r="AJ12" s="97" t="s">
        <v>854</v>
      </c>
      <c r="AK12" s="97"/>
      <c r="AL12" s="97"/>
      <c r="AM12" s="97" t="s">
        <v>858</v>
      </c>
      <c r="AN12" s="97"/>
      <c r="AO12" s="97"/>
      <c r="AP12" s="97" t="s">
        <v>859</v>
      </c>
      <c r="AQ12" s="97"/>
      <c r="AR12" s="97"/>
      <c r="AS12" s="97" t="s">
        <v>861</v>
      </c>
      <c r="AT12" s="97"/>
      <c r="AU12" s="97"/>
      <c r="AV12" s="97" t="s">
        <v>862</v>
      </c>
      <c r="AW12" s="97"/>
      <c r="AX12" s="97"/>
      <c r="AY12" s="97" t="s">
        <v>865</v>
      </c>
      <c r="AZ12" s="97"/>
      <c r="BA12" s="97"/>
      <c r="BB12" s="97" t="s">
        <v>866</v>
      </c>
      <c r="BC12" s="97"/>
      <c r="BD12" s="97"/>
      <c r="BE12" s="97" t="s">
        <v>869</v>
      </c>
      <c r="BF12" s="97"/>
      <c r="BG12" s="97"/>
      <c r="BH12" s="97" t="s">
        <v>870</v>
      </c>
      <c r="BI12" s="97"/>
      <c r="BJ12" s="97"/>
      <c r="BK12" s="97" t="s">
        <v>874</v>
      </c>
      <c r="BL12" s="97"/>
      <c r="BM12" s="97"/>
      <c r="BN12" s="97" t="s">
        <v>873</v>
      </c>
      <c r="BO12" s="97"/>
      <c r="BP12" s="97"/>
      <c r="BQ12" s="97" t="s">
        <v>875</v>
      </c>
      <c r="BR12" s="97"/>
      <c r="BS12" s="97"/>
      <c r="BT12" s="97" t="s">
        <v>876</v>
      </c>
      <c r="BU12" s="97"/>
      <c r="BV12" s="97"/>
      <c r="BW12" s="97" t="s">
        <v>878</v>
      </c>
      <c r="BX12" s="97"/>
      <c r="BY12" s="97"/>
      <c r="BZ12" s="97" t="s">
        <v>880</v>
      </c>
      <c r="CA12" s="97"/>
      <c r="CB12" s="97"/>
      <c r="CC12" s="97" t="s">
        <v>881</v>
      </c>
      <c r="CD12" s="97"/>
      <c r="CE12" s="97"/>
      <c r="CF12" s="97" t="s">
        <v>882</v>
      </c>
      <c r="CG12" s="97"/>
      <c r="CH12" s="97"/>
      <c r="CI12" s="97" t="s">
        <v>884</v>
      </c>
      <c r="CJ12" s="97"/>
      <c r="CK12" s="97"/>
      <c r="CL12" s="97" t="s">
        <v>125</v>
      </c>
      <c r="CM12" s="97"/>
      <c r="CN12" s="97"/>
      <c r="CO12" s="97" t="s">
        <v>127</v>
      </c>
      <c r="CP12" s="97"/>
      <c r="CQ12" s="97"/>
      <c r="CR12" s="97" t="s">
        <v>885</v>
      </c>
      <c r="CS12" s="97"/>
      <c r="CT12" s="97"/>
      <c r="CU12" s="97" t="s">
        <v>132</v>
      </c>
      <c r="CV12" s="97"/>
      <c r="CW12" s="97"/>
      <c r="CX12" s="97" t="s">
        <v>886</v>
      </c>
      <c r="CY12" s="97"/>
      <c r="CZ12" s="97"/>
      <c r="DA12" s="97" t="s">
        <v>887</v>
      </c>
      <c r="DB12" s="97"/>
      <c r="DC12" s="97"/>
      <c r="DD12" s="97" t="s">
        <v>891</v>
      </c>
      <c r="DE12" s="97"/>
      <c r="DF12" s="97"/>
      <c r="DG12" s="97" t="s">
        <v>893</v>
      </c>
      <c r="DH12" s="97"/>
      <c r="DI12" s="97"/>
      <c r="DJ12" s="97" t="s">
        <v>895</v>
      </c>
      <c r="DK12" s="97"/>
      <c r="DL12" s="97"/>
      <c r="DM12" s="97" t="s">
        <v>897</v>
      </c>
      <c r="DN12" s="97"/>
      <c r="DO12" s="97"/>
    </row>
    <row r="13" spans="1:254" ht="111.75" customHeight="1" x14ac:dyDescent="0.3">
      <c r="A13" s="120"/>
      <c r="B13" s="120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1317</v>
      </c>
      <c r="BS13" s="57" t="s">
        <v>1318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6" t="s">
        <v>803</v>
      </c>
      <c r="B39" s="11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8" t="s">
        <v>837</v>
      </c>
      <c r="B40" s="11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11" t="s">
        <v>809</v>
      </c>
      <c r="C42" s="112"/>
      <c r="D42" s="112"/>
      <c r="E42" s="113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4" t="s">
        <v>56</v>
      </c>
      <c r="E47" s="115"/>
      <c r="F47" s="104" t="s">
        <v>3</v>
      </c>
      <c r="G47" s="105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4" t="s">
        <v>115</v>
      </c>
      <c r="E56" s="115"/>
      <c r="F56" s="106" t="s">
        <v>116</v>
      </c>
      <c r="G56" s="107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6" t="s">
        <v>834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103" t="s">
        <v>1374</v>
      </c>
      <c r="DQ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20" t="s">
        <v>0</v>
      </c>
      <c r="B5" s="120" t="s">
        <v>1</v>
      </c>
      <c r="C5" s="121" t="s">
        <v>57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00" t="s">
        <v>87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 t="s">
        <v>114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98" t="s">
        <v>137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 x14ac:dyDescent="0.3">
      <c r="A6" s="120"/>
      <c r="B6" s="120"/>
      <c r="C6" s="101" t="s">
        <v>1378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1" t="s">
        <v>1381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 t="s">
        <v>88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 t="s">
        <v>157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115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9" t="s">
        <v>172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184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10" t="s">
        <v>1382</v>
      </c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</row>
    <row r="7" spans="1:254" ht="0.75" customHeight="1" x14ac:dyDescent="0.3">
      <c r="A7" s="120"/>
      <c r="B7" s="120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20"/>
      <c r="B8" s="12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20"/>
      <c r="B9" s="12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20"/>
      <c r="B10" s="12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20"/>
      <c r="B11" s="120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20"/>
      <c r="B12" s="120"/>
      <c r="C12" s="102" t="s">
        <v>153</v>
      </c>
      <c r="D12" s="102" t="s">
        <v>5</v>
      </c>
      <c r="E12" s="102" t="s">
        <v>6</v>
      </c>
      <c r="F12" s="102" t="s">
        <v>154</v>
      </c>
      <c r="G12" s="102" t="s">
        <v>7</v>
      </c>
      <c r="H12" s="102" t="s">
        <v>8</v>
      </c>
      <c r="I12" s="102" t="s">
        <v>155</v>
      </c>
      <c r="J12" s="102" t="s">
        <v>9</v>
      </c>
      <c r="K12" s="102" t="s">
        <v>10</v>
      </c>
      <c r="L12" s="102" t="s">
        <v>156</v>
      </c>
      <c r="M12" s="102" t="s">
        <v>9</v>
      </c>
      <c r="N12" s="102" t="s">
        <v>10</v>
      </c>
      <c r="O12" s="102" t="s">
        <v>170</v>
      </c>
      <c r="P12" s="102"/>
      <c r="Q12" s="102"/>
      <c r="R12" s="102" t="s">
        <v>5</v>
      </c>
      <c r="S12" s="102"/>
      <c r="T12" s="102"/>
      <c r="U12" s="102" t="s">
        <v>171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99" t="s">
        <v>14</v>
      </c>
      <c r="AH12" s="99"/>
      <c r="AI12" s="99"/>
      <c r="AJ12" s="102" t="s">
        <v>9</v>
      </c>
      <c r="AK12" s="102"/>
      <c r="AL12" s="102"/>
      <c r="AM12" s="99" t="s">
        <v>166</v>
      </c>
      <c r="AN12" s="99"/>
      <c r="AO12" s="99"/>
      <c r="AP12" s="99" t="s">
        <v>167</v>
      </c>
      <c r="AQ12" s="99"/>
      <c r="AR12" s="99"/>
      <c r="AS12" s="99" t="s">
        <v>168</v>
      </c>
      <c r="AT12" s="99"/>
      <c r="AU12" s="99"/>
      <c r="AV12" s="99" t="s">
        <v>169</v>
      </c>
      <c r="AW12" s="99"/>
      <c r="AX12" s="99"/>
      <c r="AY12" s="99" t="s">
        <v>158</v>
      </c>
      <c r="AZ12" s="99"/>
      <c r="BA12" s="99"/>
      <c r="BB12" s="99" t="s">
        <v>159</v>
      </c>
      <c r="BC12" s="99"/>
      <c r="BD12" s="99"/>
      <c r="BE12" s="99" t="s">
        <v>160</v>
      </c>
      <c r="BF12" s="99"/>
      <c r="BG12" s="99"/>
      <c r="BH12" s="99" t="s">
        <v>161</v>
      </c>
      <c r="BI12" s="99"/>
      <c r="BJ12" s="99"/>
      <c r="BK12" s="99" t="s">
        <v>162</v>
      </c>
      <c r="BL12" s="99"/>
      <c r="BM12" s="99"/>
      <c r="BN12" s="99" t="s">
        <v>163</v>
      </c>
      <c r="BO12" s="99"/>
      <c r="BP12" s="99"/>
      <c r="BQ12" s="99" t="s">
        <v>164</v>
      </c>
      <c r="BR12" s="99"/>
      <c r="BS12" s="99"/>
      <c r="BT12" s="99" t="s">
        <v>165</v>
      </c>
      <c r="BU12" s="99"/>
      <c r="BV12" s="99"/>
      <c r="BW12" s="99" t="s">
        <v>177</v>
      </c>
      <c r="BX12" s="99"/>
      <c r="BY12" s="99"/>
      <c r="BZ12" s="99" t="s">
        <v>178</v>
      </c>
      <c r="CA12" s="99"/>
      <c r="CB12" s="99"/>
      <c r="CC12" s="99" t="s">
        <v>179</v>
      </c>
      <c r="CD12" s="99"/>
      <c r="CE12" s="99"/>
      <c r="CF12" s="99" t="s">
        <v>180</v>
      </c>
      <c r="CG12" s="99"/>
      <c r="CH12" s="99"/>
      <c r="CI12" s="99" t="s">
        <v>181</v>
      </c>
      <c r="CJ12" s="99"/>
      <c r="CK12" s="99"/>
      <c r="CL12" s="99" t="s">
        <v>182</v>
      </c>
      <c r="CM12" s="99"/>
      <c r="CN12" s="99"/>
      <c r="CO12" s="99" t="s">
        <v>183</v>
      </c>
      <c r="CP12" s="99"/>
      <c r="CQ12" s="99"/>
      <c r="CR12" s="99" t="s">
        <v>173</v>
      </c>
      <c r="CS12" s="99"/>
      <c r="CT12" s="99"/>
      <c r="CU12" s="99" t="s">
        <v>174</v>
      </c>
      <c r="CV12" s="99"/>
      <c r="CW12" s="99"/>
      <c r="CX12" s="99" t="s">
        <v>175</v>
      </c>
      <c r="CY12" s="99"/>
      <c r="CZ12" s="99"/>
      <c r="DA12" s="99" t="s">
        <v>176</v>
      </c>
      <c r="DB12" s="99"/>
      <c r="DC12" s="99"/>
      <c r="DD12" s="99" t="s">
        <v>185</v>
      </c>
      <c r="DE12" s="99"/>
      <c r="DF12" s="99"/>
      <c r="DG12" s="99" t="s">
        <v>186</v>
      </c>
      <c r="DH12" s="99"/>
      <c r="DI12" s="99"/>
      <c r="DJ12" s="99" t="s">
        <v>187</v>
      </c>
      <c r="DK12" s="99"/>
      <c r="DL12" s="99"/>
      <c r="DM12" s="99" t="s">
        <v>188</v>
      </c>
      <c r="DN12" s="99"/>
      <c r="DO12" s="99"/>
      <c r="DP12" s="99" t="s">
        <v>189</v>
      </c>
      <c r="DQ12" s="99"/>
      <c r="DR12" s="99"/>
    </row>
    <row r="13" spans="1:254" ht="59.25" customHeight="1" x14ac:dyDescent="0.3">
      <c r="A13" s="120"/>
      <c r="B13" s="120"/>
      <c r="C13" s="97" t="s">
        <v>900</v>
      </c>
      <c r="D13" s="97"/>
      <c r="E13" s="97"/>
      <c r="F13" s="97" t="s">
        <v>904</v>
      </c>
      <c r="G13" s="97"/>
      <c r="H13" s="97"/>
      <c r="I13" s="97" t="s">
        <v>905</v>
      </c>
      <c r="J13" s="97"/>
      <c r="K13" s="97"/>
      <c r="L13" s="97" t="s">
        <v>906</v>
      </c>
      <c r="M13" s="97"/>
      <c r="N13" s="97"/>
      <c r="O13" s="97" t="s">
        <v>200</v>
      </c>
      <c r="P13" s="97"/>
      <c r="Q13" s="97"/>
      <c r="R13" s="97" t="s">
        <v>202</v>
      </c>
      <c r="S13" s="97"/>
      <c r="T13" s="97"/>
      <c r="U13" s="97" t="s">
        <v>908</v>
      </c>
      <c r="V13" s="97"/>
      <c r="W13" s="97"/>
      <c r="X13" s="97" t="s">
        <v>909</v>
      </c>
      <c r="Y13" s="97"/>
      <c r="Z13" s="97"/>
      <c r="AA13" s="97" t="s">
        <v>910</v>
      </c>
      <c r="AB13" s="97"/>
      <c r="AC13" s="97"/>
      <c r="AD13" s="97" t="s">
        <v>912</v>
      </c>
      <c r="AE13" s="97"/>
      <c r="AF13" s="97"/>
      <c r="AG13" s="97" t="s">
        <v>914</v>
      </c>
      <c r="AH13" s="97"/>
      <c r="AI13" s="97"/>
      <c r="AJ13" s="97" t="s">
        <v>1319</v>
      </c>
      <c r="AK13" s="97"/>
      <c r="AL13" s="97"/>
      <c r="AM13" s="97" t="s">
        <v>919</v>
      </c>
      <c r="AN13" s="97"/>
      <c r="AO13" s="97"/>
      <c r="AP13" s="97" t="s">
        <v>920</v>
      </c>
      <c r="AQ13" s="97"/>
      <c r="AR13" s="97"/>
      <c r="AS13" s="97" t="s">
        <v>921</v>
      </c>
      <c r="AT13" s="97"/>
      <c r="AU13" s="97"/>
      <c r="AV13" s="97" t="s">
        <v>922</v>
      </c>
      <c r="AW13" s="97"/>
      <c r="AX13" s="97"/>
      <c r="AY13" s="97" t="s">
        <v>924</v>
      </c>
      <c r="AZ13" s="97"/>
      <c r="BA13" s="97"/>
      <c r="BB13" s="97" t="s">
        <v>925</v>
      </c>
      <c r="BC13" s="97"/>
      <c r="BD13" s="97"/>
      <c r="BE13" s="97" t="s">
        <v>926</v>
      </c>
      <c r="BF13" s="97"/>
      <c r="BG13" s="97"/>
      <c r="BH13" s="97" t="s">
        <v>927</v>
      </c>
      <c r="BI13" s="97"/>
      <c r="BJ13" s="97"/>
      <c r="BK13" s="97" t="s">
        <v>928</v>
      </c>
      <c r="BL13" s="97"/>
      <c r="BM13" s="97"/>
      <c r="BN13" s="97" t="s">
        <v>930</v>
      </c>
      <c r="BO13" s="97"/>
      <c r="BP13" s="97"/>
      <c r="BQ13" s="97" t="s">
        <v>931</v>
      </c>
      <c r="BR13" s="97"/>
      <c r="BS13" s="97"/>
      <c r="BT13" s="97" t="s">
        <v>933</v>
      </c>
      <c r="BU13" s="97"/>
      <c r="BV13" s="97"/>
      <c r="BW13" s="97" t="s">
        <v>935</v>
      </c>
      <c r="BX13" s="97"/>
      <c r="BY13" s="97"/>
      <c r="BZ13" s="97" t="s">
        <v>936</v>
      </c>
      <c r="CA13" s="97"/>
      <c r="CB13" s="97"/>
      <c r="CC13" s="97" t="s">
        <v>940</v>
      </c>
      <c r="CD13" s="97"/>
      <c r="CE13" s="97"/>
      <c r="CF13" s="97" t="s">
        <v>943</v>
      </c>
      <c r="CG13" s="97"/>
      <c r="CH13" s="97"/>
      <c r="CI13" s="97" t="s">
        <v>944</v>
      </c>
      <c r="CJ13" s="97"/>
      <c r="CK13" s="97"/>
      <c r="CL13" s="97" t="s">
        <v>945</v>
      </c>
      <c r="CM13" s="97"/>
      <c r="CN13" s="97"/>
      <c r="CO13" s="97" t="s">
        <v>946</v>
      </c>
      <c r="CP13" s="97"/>
      <c r="CQ13" s="97"/>
      <c r="CR13" s="97" t="s">
        <v>948</v>
      </c>
      <c r="CS13" s="97"/>
      <c r="CT13" s="97"/>
      <c r="CU13" s="97" t="s">
        <v>949</v>
      </c>
      <c r="CV13" s="97"/>
      <c r="CW13" s="97"/>
      <c r="CX13" s="97" t="s">
        <v>950</v>
      </c>
      <c r="CY13" s="97"/>
      <c r="CZ13" s="97"/>
      <c r="DA13" s="97" t="s">
        <v>951</v>
      </c>
      <c r="DB13" s="97"/>
      <c r="DC13" s="97"/>
      <c r="DD13" s="97" t="s">
        <v>952</v>
      </c>
      <c r="DE13" s="97"/>
      <c r="DF13" s="97"/>
      <c r="DG13" s="97" t="s">
        <v>953</v>
      </c>
      <c r="DH13" s="97"/>
      <c r="DI13" s="97"/>
      <c r="DJ13" s="97" t="s">
        <v>955</v>
      </c>
      <c r="DK13" s="97"/>
      <c r="DL13" s="97"/>
      <c r="DM13" s="97" t="s">
        <v>956</v>
      </c>
      <c r="DN13" s="97"/>
      <c r="DO13" s="97"/>
      <c r="DP13" s="97" t="s">
        <v>957</v>
      </c>
      <c r="DQ13" s="97"/>
      <c r="DR13" s="97"/>
    </row>
    <row r="14" spans="1:254" ht="83.25" customHeight="1" x14ac:dyDescent="0.3">
      <c r="A14" s="120"/>
      <c r="B14" s="120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1320</v>
      </c>
      <c r="DI14" s="57" t="s">
        <v>1321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6" t="s">
        <v>276</v>
      </c>
      <c r="B40" s="11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18" t="s">
        <v>838</v>
      </c>
      <c r="B41" s="11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11" t="s">
        <v>809</v>
      </c>
      <c r="C43" s="112"/>
      <c r="D43" s="112"/>
      <c r="E43" s="113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2" t="s">
        <v>56</v>
      </c>
      <c r="E48" s="123"/>
      <c r="F48" s="124" t="s">
        <v>3</v>
      </c>
      <c r="G48" s="125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8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8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8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49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7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2" t="s">
        <v>157</v>
      </c>
      <c r="E57" s="123"/>
      <c r="F57" s="122" t="s">
        <v>115</v>
      </c>
      <c r="G57" s="123"/>
      <c r="H57" s="126" t="s">
        <v>172</v>
      </c>
      <c r="I57" s="127"/>
      <c r="J57" s="98" t="s">
        <v>184</v>
      </c>
      <c r="K57" s="98"/>
      <c r="L57" s="98" t="s">
        <v>116</v>
      </c>
      <c r="M57" s="98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103" t="s">
        <v>1374</v>
      </c>
      <c r="FJ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20" t="s">
        <v>0</v>
      </c>
      <c r="B4" s="120" t="s">
        <v>1</v>
      </c>
      <c r="C4" s="121" t="s">
        <v>57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9" t="s">
        <v>2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1"/>
      <c r="BK4" s="100" t="s">
        <v>87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32" t="s">
        <v>114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4"/>
      <c r="EW4" s="98" t="s">
        <v>137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254" ht="15.75" customHeight="1" x14ac:dyDescent="0.3">
      <c r="A5" s="120"/>
      <c r="B5" s="120"/>
      <c r="C5" s="101" t="s">
        <v>1378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1" t="s">
        <v>1381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10" t="s">
        <v>3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 t="s">
        <v>329</v>
      </c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01" t="s">
        <v>330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157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9" t="s">
        <v>1017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5" t="s">
        <v>184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09" t="s">
        <v>116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10" t="s">
        <v>1383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spans="1:254" ht="15.75" hidden="1" x14ac:dyDescent="0.25">
      <c r="A6" s="120"/>
      <c r="B6" s="120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20"/>
      <c r="B7" s="120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20"/>
      <c r="B8" s="12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20"/>
      <c r="B9" s="120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20"/>
      <c r="B10" s="12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20"/>
      <c r="B11" s="120"/>
      <c r="C11" s="102" t="s">
        <v>278</v>
      </c>
      <c r="D11" s="102" t="s">
        <v>5</v>
      </c>
      <c r="E11" s="102" t="s">
        <v>6</v>
      </c>
      <c r="F11" s="102" t="s">
        <v>317</v>
      </c>
      <c r="G11" s="102" t="s">
        <v>7</v>
      </c>
      <c r="H11" s="102" t="s">
        <v>8</v>
      </c>
      <c r="I11" s="102" t="s">
        <v>279</v>
      </c>
      <c r="J11" s="102" t="s">
        <v>9</v>
      </c>
      <c r="K11" s="102" t="s">
        <v>10</v>
      </c>
      <c r="L11" s="102" t="s">
        <v>280</v>
      </c>
      <c r="M11" s="102" t="s">
        <v>9</v>
      </c>
      <c r="N11" s="102" t="s">
        <v>10</v>
      </c>
      <c r="O11" s="102" t="s">
        <v>281</v>
      </c>
      <c r="P11" s="102" t="s">
        <v>11</v>
      </c>
      <c r="Q11" s="102" t="s">
        <v>4</v>
      </c>
      <c r="R11" s="102" t="s">
        <v>282</v>
      </c>
      <c r="S11" s="102"/>
      <c r="T11" s="102"/>
      <c r="U11" s="102" t="s">
        <v>976</v>
      </c>
      <c r="V11" s="102"/>
      <c r="W11" s="102"/>
      <c r="X11" s="102" t="s">
        <v>977</v>
      </c>
      <c r="Y11" s="102"/>
      <c r="Z11" s="102"/>
      <c r="AA11" s="99" t="s">
        <v>978</v>
      </c>
      <c r="AB11" s="99"/>
      <c r="AC11" s="99"/>
      <c r="AD11" s="102" t="s">
        <v>283</v>
      </c>
      <c r="AE11" s="102"/>
      <c r="AF11" s="102"/>
      <c r="AG11" s="102" t="s">
        <v>284</v>
      </c>
      <c r="AH11" s="102"/>
      <c r="AI11" s="102"/>
      <c r="AJ11" s="99" t="s">
        <v>285</v>
      </c>
      <c r="AK11" s="99"/>
      <c r="AL11" s="99"/>
      <c r="AM11" s="102" t="s">
        <v>286</v>
      </c>
      <c r="AN11" s="102"/>
      <c r="AO11" s="102"/>
      <c r="AP11" s="102" t="s">
        <v>287</v>
      </c>
      <c r="AQ11" s="102"/>
      <c r="AR11" s="102"/>
      <c r="AS11" s="102" t="s">
        <v>288</v>
      </c>
      <c r="AT11" s="102"/>
      <c r="AU11" s="102"/>
      <c r="AV11" s="102" t="s">
        <v>289</v>
      </c>
      <c r="AW11" s="102"/>
      <c r="AX11" s="102"/>
      <c r="AY11" s="102" t="s">
        <v>318</v>
      </c>
      <c r="AZ11" s="102"/>
      <c r="BA11" s="102"/>
      <c r="BB11" s="102" t="s">
        <v>290</v>
      </c>
      <c r="BC11" s="102"/>
      <c r="BD11" s="102"/>
      <c r="BE11" s="102" t="s">
        <v>1000</v>
      </c>
      <c r="BF11" s="102"/>
      <c r="BG11" s="102"/>
      <c r="BH11" s="102" t="s">
        <v>291</v>
      </c>
      <c r="BI11" s="102"/>
      <c r="BJ11" s="102"/>
      <c r="BK11" s="99" t="s">
        <v>292</v>
      </c>
      <c r="BL11" s="99"/>
      <c r="BM11" s="99"/>
      <c r="BN11" s="99" t="s">
        <v>319</v>
      </c>
      <c r="BO11" s="99"/>
      <c r="BP11" s="99"/>
      <c r="BQ11" s="99" t="s">
        <v>293</v>
      </c>
      <c r="BR11" s="99"/>
      <c r="BS11" s="99"/>
      <c r="BT11" s="99" t="s">
        <v>294</v>
      </c>
      <c r="BU11" s="99"/>
      <c r="BV11" s="99"/>
      <c r="BW11" s="99" t="s">
        <v>295</v>
      </c>
      <c r="BX11" s="99"/>
      <c r="BY11" s="99"/>
      <c r="BZ11" s="99" t="s">
        <v>296</v>
      </c>
      <c r="CA11" s="99"/>
      <c r="CB11" s="99"/>
      <c r="CC11" s="99" t="s">
        <v>320</v>
      </c>
      <c r="CD11" s="99"/>
      <c r="CE11" s="99"/>
      <c r="CF11" s="99" t="s">
        <v>297</v>
      </c>
      <c r="CG11" s="99"/>
      <c r="CH11" s="99"/>
      <c r="CI11" s="99" t="s">
        <v>298</v>
      </c>
      <c r="CJ11" s="99"/>
      <c r="CK11" s="99"/>
      <c r="CL11" s="99" t="s">
        <v>299</v>
      </c>
      <c r="CM11" s="99"/>
      <c r="CN11" s="99"/>
      <c r="CO11" s="99" t="s">
        <v>300</v>
      </c>
      <c r="CP11" s="99"/>
      <c r="CQ11" s="99"/>
      <c r="CR11" s="99" t="s">
        <v>301</v>
      </c>
      <c r="CS11" s="99"/>
      <c r="CT11" s="99"/>
      <c r="CU11" s="99" t="s">
        <v>302</v>
      </c>
      <c r="CV11" s="99"/>
      <c r="CW11" s="99"/>
      <c r="CX11" s="99" t="s">
        <v>303</v>
      </c>
      <c r="CY11" s="99"/>
      <c r="CZ11" s="99"/>
      <c r="DA11" s="99" t="s">
        <v>304</v>
      </c>
      <c r="DB11" s="99"/>
      <c r="DC11" s="99"/>
      <c r="DD11" s="99" t="s">
        <v>305</v>
      </c>
      <c r="DE11" s="99"/>
      <c r="DF11" s="99"/>
      <c r="DG11" s="99" t="s">
        <v>321</v>
      </c>
      <c r="DH11" s="99"/>
      <c r="DI11" s="99"/>
      <c r="DJ11" s="99" t="s">
        <v>306</v>
      </c>
      <c r="DK11" s="99"/>
      <c r="DL11" s="99"/>
      <c r="DM11" s="99" t="s">
        <v>307</v>
      </c>
      <c r="DN11" s="99"/>
      <c r="DO11" s="99"/>
      <c r="DP11" s="99" t="s">
        <v>308</v>
      </c>
      <c r="DQ11" s="99"/>
      <c r="DR11" s="99"/>
      <c r="DS11" s="99" t="s">
        <v>309</v>
      </c>
      <c r="DT11" s="99"/>
      <c r="DU11" s="99"/>
      <c r="DV11" s="99" t="s">
        <v>310</v>
      </c>
      <c r="DW11" s="99"/>
      <c r="DX11" s="99"/>
      <c r="DY11" s="99" t="s">
        <v>311</v>
      </c>
      <c r="DZ11" s="99"/>
      <c r="EA11" s="99"/>
      <c r="EB11" s="99" t="s">
        <v>312</v>
      </c>
      <c r="EC11" s="99"/>
      <c r="ED11" s="99"/>
      <c r="EE11" s="99" t="s">
        <v>322</v>
      </c>
      <c r="EF11" s="99"/>
      <c r="EG11" s="99"/>
      <c r="EH11" s="99" t="s">
        <v>323</v>
      </c>
      <c r="EI11" s="99"/>
      <c r="EJ11" s="99"/>
      <c r="EK11" s="99" t="s">
        <v>324</v>
      </c>
      <c r="EL11" s="99"/>
      <c r="EM11" s="99"/>
      <c r="EN11" s="99" t="s">
        <v>325</v>
      </c>
      <c r="EO11" s="99"/>
      <c r="EP11" s="99"/>
      <c r="EQ11" s="99" t="s">
        <v>326</v>
      </c>
      <c r="ER11" s="99"/>
      <c r="ES11" s="99"/>
      <c r="ET11" s="99" t="s">
        <v>327</v>
      </c>
      <c r="EU11" s="99"/>
      <c r="EV11" s="99"/>
      <c r="EW11" s="99" t="s">
        <v>313</v>
      </c>
      <c r="EX11" s="99"/>
      <c r="EY11" s="99"/>
      <c r="EZ11" s="99" t="s">
        <v>328</v>
      </c>
      <c r="FA11" s="99"/>
      <c r="FB11" s="99"/>
      <c r="FC11" s="99" t="s">
        <v>314</v>
      </c>
      <c r="FD11" s="99"/>
      <c r="FE11" s="99"/>
      <c r="FF11" s="99" t="s">
        <v>315</v>
      </c>
      <c r="FG11" s="99"/>
      <c r="FH11" s="99"/>
      <c r="FI11" s="99" t="s">
        <v>316</v>
      </c>
      <c r="FJ11" s="99"/>
      <c r="FK11" s="99"/>
    </row>
    <row r="12" spans="1:254" ht="79.5" customHeight="1" x14ac:dyDescent="0.3">
      <c r="A12" s="120"/>
      <c r="B12" s="120"/>
      <c r="C12" s="97" t="s">
        <v>958</v>
      </c>
      <c r="D12" s="97"/>
      <c r="E12" s="97"/>
      <c r="F12" s="97" t="s">
        <v>962</v>
      </c>
      <c r="G12" s="97"/>
      <c r="H12" s="97"/>
      <c r="I12" s="97" t="s">
        <v>966</v>
      </c>
      <c r="J12" s="97"/>
      <c r="K12" s="97"/>
      <c r="L12" s="97" t="s">
        <v>970</v>
      </c>
      <c r="M12" s="97"/>
      <c r="N12" s="97"/>
      <c r="O12" s="97" t="s">
        <v>972</v>
      </c>
      <c r="P12" s="97"/>
      <c r="Q12" s="97"/>
      <c r="R12" s="97" t="s">
        <v>975</v>
      </c>
      <c r="S12" s="97"/>
      <c r="T12" s="97"/>
      <c r="U12" s="97" t="s">
        <v>336</v>
      </c>
      <c r="V12" s="97"/>
      <c r="W12" s="97"/>
      <c r="X12" s="97" t="s">
        <v>339</v>
      </c>
      <c r="Y12" s="97"/>
      <c r="Z12" s="97"/>
      <c r="AA12" s="97" t="s">
        <v>979</v>
      </c>
      <c r="AB12" s="97"/>
      <c r="AC12" s="97"/>
      <c r="AD12" s="97" t="s">
        <v>983</v>
      </c>
      <c r="AE12" s="97"/>
      <c r="AF12" s="97"/>
      <c r="AG12" s="97" t="s">
        <v>984</v>
      </c>
      <c r="AH12" s="97"/>
      <c r="AI12" s="97"/>
      <c r="AJ12" s="97" t="s">
        <v>988</v>
      </c>
      <c r="AK12" s="97"/>
      <c r="AL12" s="97"/>
      <c r="AM12" s="97" t="s">
        <v>992</v>
      </c>
      <c r="AN12" s="97"/>
      <c r="AO12" s="97"/>
      <c r="AP12" s="97" t="s">
        <v>996</v>
      </c>
      <c r="AQ12" s="97"/>
      <c r="AR12" s="97"/>
      <c r="AS12" s="97" t="s">
        <v>997</v>
      </c>
      <c r="AT12" s="97"/>
      <c r="AU12" s="97"/>
      <c r="AV12" s="97" t="s">
        <v>1001</v>
      </c>
      <c r="AW12" s="97"/>
      <c r="AX12" s="97"/>
      <c r="AY12" s="97" t="s">
        <v>1002</v>
      </c>
      <c r="AZ12" s="97"/>
      <c r="BA12" s="97"/>
      <c r="BB12" s="97" t="s">
        <v>1003</v>
      </c>
      <c r="BC12" s="97"/>
      <c r="BD12" s="97"/>
      <c r="BE12" s="97" t="s">
        <v>1004</v>
      </c>
      <c r="BF12" s="97"/>
      <c r="BG12" s="97"/>
      <c r="BH12" s="97" t="s">
        <v>1005</v>
      </c>
      <c r="BI12" s="97"/>
      <c r="BJ12" s="97"/>
      <c r="BK12" s="97" t="s">
        <v>355</v>
      </c>
      <c r="BL12" s="97"/>
      <c r="BM12" s="97"/>
      <c r="BN12" s="97" t="s">
        <v>357</v>
      </c>
      <c r="BO12" s="97"/>
      <c r="BP12" s="97"/>
      <c r="BQ12" s="97" t="s">
        <v>1009</v>
      </c>
      <c r="BR12" s="97"/>
      <c r="BS12" s="97"/>
      <c r="BT12" s="97" t="s">
        <v>1010</v>
      </c>
      <c r="BU12" s="97"/>
      <c r="BV12" s="97"/>
      <c r="BW12" s="97" t="s">
        <v>1011</v>
      </c>
      <c r="BX12" s="97"/>
      <c r="BY12" s="97"/>
      <c r="BZ12" s="97" t="s">
        <v>1012</v>
      </c>
      <c r="CA12" s="97"/>
      <c r="CB12" s="97"/>
      <c r="CC12" s="97" t="s">
        <v>367</v>
      </c>
      <c r="CD12" s="97"/>
      <c r="CE12" s="97"/>
      <c r="CF12" s="128" t="s">
        <v>370</v>
      </c>
      <c r="CG12" s="128"/>
      <c r="CH12" s="128"/>
      <c r="CI12" s="97" t="s">
        <v>374</v>
      </c>
      <c r="CJ12" s="97"/>
      <c r="CK12" s="97"/>
      <c r="CL12" s="97" t="s">
        <v>1322</v>
      </c>
      <c r="CM12" s="97"/>
      <c r="CN12" s="97"/>
      <c r="CO12" s="97" t="s">
        <v>380</v>
      </c>
      <c r="CP12" s="97"/>
      <c r="CQ12" s="97"/>
      <c r="CR12" s="128" t="s">
        <v>383</v>
      </c>
      <c r="CS12" s="128"/>
      <c r="CT12" s="128"/>
      <c r="CU12" s="97" t="s">
        <v>386</v>
      </c>
      <c r="CV12" s="97"/>
      <c r="CW12" s="97"/>
      <c r="CX12" s="97" t="s">
        <v>388</v>
      </c>
      <c r="CY12" s="97"/>
      <c r="CZ12" s="97"/>
      <c r="DA12" s="97" t="s">
        <v>392</v>
      </c>
      <c r="DB12" s="97"/>
      <c r="DC12" s="97"/>
      <c r="DD12" s="128" t="s">
        <v>396</v>
      </c>
      <c r="DE12" s="128"/>
      <c r="DF12" s="128"/>
      <c r="DG12" s="128" t="s">
        <v>398</v>
      </c>
      <c r="DH12" s="128"/>
      <c r="DI12" s="128"/>
      <c r="DJ12" s="128" t="s">
        <v>402</v>
      </c>
      <c r="DK12" s="128"/>
      <c r="DL12" s="128"/>
      <c r="DM12" s="128" t="s">
        <v>406</v>
      </c>
      <c r="DN12" s="128"/>
      <c r="DO12" s="128"/>
      <c r="DP12" s="128" t="s">
        <v>410</v>
      </c>
      <c r="DQ12" s="128"/>
      <c r="DR12" s="128"/>
      <c r="DS12" s="128" t="s">
        <v>413</v>
      </c>
      <c r="DT12" s="128"/>
      <c r="DU12" s="128"/>
      <c r="DV12" s="128" t="s">
        <v>416</v>
      </c>
      <c r="DW12" s="128"/>
      <c r="DX12" s="128"/>
      <c r="DY12" s="128" t="s">
        <v>420</v>
      </c>
      <c r="DZ12" s="128"/>
      <c r="EA12" s="128"/>
      <c r="EB12" s="128" t="s">
        <v>422</v>
      </c>
      <c r="EC12" s="128"/>
      <c r="ED12" s="128"/>
      <c r="EE12" s="128" t="s">
        <v>1021</v>
      </c>
      <c r="EF12" s="128"/>
      <c r="EG12" s="128"/>
      <c r="EH12" s="128" t="s">
        <v>424</v>
      </c>
      <c r="EI12" s="128"/>
      <c r="EJ12" s="128"/>
      <c r="EK12" s="128" t="s">
        <v>426</v>
      </c>
      <c r="EL12" s="128"/>
      <c r="EM12" s="128"/>
      <c r="EN12" s="128" t="s">
        <v>1030</v>
      </c>
      <c r="EO12" s="128"/>
      <c r="EP12" s="128"/>
      <c r="EQ12" s="128" t="s">
        <v>1032</v>
      </c>
      <c r="ER12" s="128"/>
      <c r="ES12" s="128"/>
      <c r="ET12" s="128" t="s">
        <v>428</v>
      </c>
      <c r="EU12" s="128"/>
      <c r="EV12" s="128"/>
      <c r="EW12" s="128" t="s">
        <v>429</v>
      </c>
      <c r="EX12" s="128"/>
      <c r="EY12" s="128"/>
      <c r="EZ12" s="128" t="s">
        <v>1036</v>
      </c>
      <c r="FA12" s="128"/>
      <c r="FB12" s="128"/>
      <c r="FC12" s="128" t="s">
        <v>1040</v>
      </c>
      <c r="FD12" s="128"/>
      <c r="FE12" s="128"/>
      <c r="FF12" s="128" t="s">
        <v>1042</v>
      </c>
      <c r="FG12" s="128"/>
      <c r="FH12" s="128"/>
      <c r="FI12" s="128" t="s">
        <v>1046</v>
      </c>
      <c r="FJ12" s="128"/>
      <c r="FK12" s="128"/>
    </row>
    <row r="13" spans="1:254" ht="180.6" x14ac:dyDescent="0.3">
      <c r="A13" s="120"/>
      <c r="B13" s="120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1376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6" t="s">
        <v>276</v>
      </c>
      <c r="B39" s="11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8" t="s">
        <v>837</v>
      </c>
      <c r="B40" s="11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11" t="s">
        <v>809</v>
      </c>
      <c r="C42" s="112"/>
      <c r="D42" s="112"/>
      <c r="E42" s="113"/>
      <c r="F42" s="27"/>
      <c r="G42" s="27"/>
      <c r="H42" s="27"/>
      <c r="I42" s="27"/>
    </row>
    <row r="43" spans="1:254" x14ac:dyDescent="0.3">
      <c r="B43" s="4" t="s">
        <v>810</v>
      </c>
      <c r="C43" s="52" t="s">
        <v>823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22" t="s">
        <v>56</v>
      </c>
      <c r="E47" s="123"/>
      <c r="F47" s="124" t="s">
        <v>3</v>
      </c>
      <c r="G47" s="125"/>
      <c r="H47" s="126" t="s">
        <v>329</v>
      </c>
      <c r="I47" s="127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22" t="s">
        <v>157</v>
      </c>
      <c r="E56" s="123"/>
      <c r="F56" s="122" t="s">
        <v>115</v>
      </c>
      <c r="G56" s="123"/>
      <c r="H56" s="126" t="s">
        <v>172</v>
      </c>
      <c r="I56" s="127"/>
      <c r="J56" s="98" t="s">
        <v>184</v>
      </c>
      <c r="K56" s="98"/>
      <c r="L56" s="98" t="s">
        <v>116</v>
      </c>
      <c r="M56" s="98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6" t="s">
        <v>836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103" t="s">
        <v>1374</v>
      </c>
      <c r="GR2" s="103"/>
      <c r="II2" s="103" t="s">
        <v>1384</v>
      </c>
      <c r="IJ2" s="103"/>
    </row>
    <row r="3" spans="1:254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6" x14ac:dyDescent="0.3">
      <c r="A4" s="8"/>
      <c r="B4" s="7"/>
      <c r="C4" s="172" t="s">
        <v>1388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 t="s">
        <v>2</v>
      </c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1" t="s">
        <v>87</v>
      </c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 t="s">
        <v>114</v>
      </c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 t="s">
        <v>1387</v>
      </c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</row>
    <row r="5" spans="1:254" ht="13.5" customHeight="1" x14ac:dyDescent="0.3">
      <c r="A5" s="156" t="s">
        <v>0</v>
      </c>
      <c r="B5" s="156" t="s">
        <v>1</v>
      </c>
      <c r="C5" s="159" t="s">
        <v>1378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1"/>
      <c r="U5" s="142" t="s">
        <v>1379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50"/>
      <c r="AM5" s="142" t="s">
        <v>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4"/>
      <c r="BE5" s="142" t="s">
        <v>329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4"/>
      <c r="BW5" s="142" t="s">
        <v>330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4"/>
      <c r="CO5" s="142" t="s">
        <v>157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4"/>
      <c r="DG5" s="176" t="s">
        <v>115</v>
      </c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8"/>
      <c r="DY5" s="173" t="s">
        <v>172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5"/>
      <c r="EQ5" s="173" t="s">
        <v>172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5"/>
      <c r="FI5" s="173" t="s">
        <v>116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5"/>
      <c r="GA5" s="129" t="s">
        <v>1384</v>
      </c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1"/>
      <c r="HB5" s="74"/>
      <c r="HC5" s="74"/>
      <c r="HD5" s="74"/>
      <c r="HE5" s="74"/>
      <c r="HF5" s="74"/>
      <c r="HG5" s="74"/>
      <c r="HH5" s="74"/>
      <c r="HI5" s="74"/>
      <c r="HJ5" s="52"/>
      <c r="HK5" s="72"/>
    </row>
    <row r="6" spans="1:254" ht="15.75" hidden="1" customHeight="1" x14ac:dyDescent="0.25">
      <c r="A6" s="157"/>
      <c r="B6" s="157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25">
      <c r="A7" s="157"/>
      <c r="B7" s="157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25">
      <c r="A8" s="157"/>
      <c r="B8" s="157"/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25">
      <c r="A9" s="157"/>
      <c r="B9" s="157"/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25">
      <c r="A10" s="157"/>
      <c r="B10" s="157"/>
      <c r="C10" s="165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2"/>
    </row>
    <row r="11" spans="1:254" ht="15.6" x14ac:dyDescent="0.3">
      <c r="A11" s="157"/>
      <c r="B11" s="157"/>
      <c r="C11" s="148" t="s">
        <v>434</v>
      </c>
      <c r="D11" s="149"/>
      <c r="E11" s="150"/>
      <c r="F11" s="148" t="s">
        <v>435</v>
      </c>
      <c r="G11" s="149"/>
      <c r="H11" s="150"/>
      <c r="I11" s="148" t="s">
        <v>491</v>
      </c>
      <c r="J11" s="149"/>
      <c r="K11" s="150"/>
      <c r="L11" s="148" t="s">
        <v>436</v>
      </c>
      <c r="M11" s="149"/>
      <c r="N11" s="150"/>
      <c r="O11" s="148" t="s">
        <v>437</v>
      </c>
      <c r="P11" s="149"/>
      <c r="Q11" s="150"/>
      <c r="R11" s="148" t="s">
        <v>438</v>
      </c>
      <c r="S11" s="149"/>
      <c r="T11" s="150"/>
      <c r="U11" s="148" t="s">
        <v>439</v>
      </c>
      <c r="V11" s="149"/>
      <c r="W11" s="150"/>
      <c r="X11" s="148" t="s">
        <v>440</v>
      </c>
      <c r="Y11" s="149"/>
      <c r="Z11" s="150"/>
      <c r="AA11" s="148" t="s">
        <v>492</v>
      </c>
      <c r="AB11" s="149"/>
      <c r="AC11" s="150"/>
      <c r="AD11" s="148" t="s">
        <v>441</v>
      </c>
      <c r="AE11" s="149"/>
      <c r="AF11" s="150"/>
      <c r="AG11" s="148" t="s">
        <v>442</v>
      </c>
      <c r="AH11" s="149"/>
      <c r="AI11" s="150"/>
      <c r="AJ11" s="148" t="s">
        <v>443</v>
      </c>
      <c r="AK11" s="149"/>
      <c r="AL11" s="150"/>
      <c r="AM11" s="136" t="s">
        <v>444</v>
      </c>
      <c r="AN11" s="137"/>
      <c r="AO11" s="138"/>
      <c r="AP11" s="148" t="s">
        <v>445</v>
      </c>
      <c r="AQ11" s="149"/>
      <c r="AR11" s="150"/>
      <c r="AS11" s="148" t="s">
        <v>446</v>
      </c>
      <c r="AT11" s="149"/>
      <c r="AU11" s="150"/>
      <c r="AV11" s="148" t="s">
        <v>447</v>
      </c>
      <c r="AW11" s="149"/>
      <c r="AX11" s="150"/>
      <c r="AY11" s="148" t="s">
        <v>448</v>
      </c>
      <c r="AZ11" s="149"/>
      <c r="BA11" s="150"/>
      <c r="BB11" s="148" t="s">
        <v>449</v>
      </c>
      <c r="BC11" s="149"/>
      <c r="BD11" s="150"/>
      <c r="BE11" s="136" t="s">
        <v>493</v>
      </c>
      <c r="BF11" s="137"/>
      <c r="BG11" s="138"/>
      <c r="BH11" s="136" t="s">
        <v>450</v>
      </c>
      <c r="BI11" s="137"/>
      <c r="BJ11" s="138"/>
      <c r="BK11" s="148" t="s">
        <v>451</v>
      </c>
      <c r="BL11" s="149"/>
      <c r="BM11" s="150"/>
      <c r="BN11" s="148" t="s">
        <v>452</v>
      </c>
      <c r="BO11" s="149"/>
      <c r="BP11" s="150"/>
      <c r="BQ11" s="136" t="s">
        <v>453</v>
      </c>
      <c r="BR11" s="137"/>
      <c r="BS11" s="138"/>
      <c r="BT11" s="148" t="s">
        <v>454</v>
      </c>
      <c r="BU11" s="149"/>
      <c r="BV11" s="150"/>
      <c r="BW11" s="136" t="s">
        <v>455</v>
      </c>
      <c r="BX11" s="137"/>
      <c r="BY11" s="138"/>
      <c r="BZ11" s="136" t="s">
        <v>456</v>
      </c>
      <c r="CA11" s="137"/>
      <c r="CB11" s="138"/>
      <c r="CC11" s="136" t="s">
        <v>494</v>
      </c>
      <c r="CD11" s="137"/>
      <c r="CE11" s="138"/>
      <c r="CF11" s="136" t="s">
        <v>457</v>
      </c>
      <c r="CG11" s="137"/>
      <c r="CH11" s="138"/>
      <c r="CI11" s="136" t="s">
        <v>458</v>
      </c>
      <c r="CJ11" s="137"/>
      <c r="CK11" s="138"/>
      <c r="CL11" s="136" t="s">
        <v>459</v>
      </c>
      <c r="CM11" s="137"/>
      <c r="CN11" s="138"/>
      <c r="CO11" s="145" t="s">
        <v>460</v>
      </c>
      <c r="CP11" s="146"/>
      <c r="CQ11" s="147"/>
      <c r="CR11" s="145" t="s">
        <v>461</v>
      </c>
      <c r="CS11" s="146"/>
      <c r="CT11" s="147"/>
      <c r="CU11" s="145" t="s">
        <v>495</v>
      </c>
      <c r="CV11" s="146"/>
      <c r="CW11" s="147"/>
      <c r="CX11" s="145" t="s">
        <v>462</v>
      </c>
      <c r="CY11" s="146"/>
      <c r="CZ11" s="147"/>
      <c r="DA11" s="145" t="s">
        <v>463</v>
      </c>
      <c r="DB11" s="146"/>
      <c r="DC11" s="147"/>
      <c r="DD11" s="145" t="s">
        <v>464</v>
      </c>
      <c r="DE11" s="146"/>
      <c r="DF11" s="147"/>
      <c r="DG11" s="145" t="s">
        <v>465</v>
      </c>
      <c r="DH11" s="146"/>
      <c r="DI11" s="147"/>
      <c r="DJ11" s="145" t="s">
        <v>466</v>
      </c>
      <c r="DK11" s="146"/>
      <c r="DL11" s="147"/>
      <c r="DM11" s="145" t="s">
        <v>467</v>
      </c>
      <c r="DN11" s="146"/>
      <c r="DO11" s="147"/>
      <c r="DP11" s="145" t="s">
        <v>468</v>
      </c>
      <c r="DQ11" s="146"/>
      <c r="DR11" s="147"/>
      <c r="DS11" s="145" t="s">
        <v>469</v>
      </c>
      <c r="DT11" s="146"/>
      <c r="DU11" s="147"/>
      <c r="DV11" s="145" t="s">
        <v>470</v>
      </c>
      <c r="DW11" s="146"/>
      <c r="DX11" s="147"/>
      <c r="DY11" s="145" t="s">
        <v>496</v>
      </c>
      <c r="DZ11" s="146"/>
      <c r="EA11" s="147"/>
      <c r="EB11" s="145" t="s">
        <v>471</v>
      </c>
      <c r="EC11" s="146"/>
      <c r="ED11" s="147"/>
      <c r="EE11" s="145" t="s">
        <v>472</v>
      </c>
      <c r="EF11" s="146"/>
      <c r="EG11" s="147"/>
      <c r="EH11" s="145" t="s">
        <v>473</v>
      </c>
      <c r="EI11" s="146"/>
      <c r="EJ11" s="147"/>
      <c r="EK11" s="145" t="s">
        <v>474</v>
      </c>
      <c r="EL11" s="146"/>
      <c r="EM11" s="147"/>
      <c r="EN11" s="145" t="s">
        <v>475</v>
      </c>
      <c r="EO11" s="146"/>
      <c r="EP11" s="147"/>
      <c r="EQ11" s="145" t="s">
        <v>476</v>
      </c>
      <c r="ER11" s="146"/>
      <c r="ES11" s="147"/>
      <c r="ET11" s="145" t="s">
        <v>477</v>
      </c>
      <c r="EU11" s="146"/>
      <c r="EV11" s="147"/>
      <c r="EW11" s="145" t="s">
        <v>478</v>
      </c>
      <c r="EX11" s="146"/>
      <c r="EY11" s="147"/>
      <c r="EZ11" s="145" t="s">
        <v>479</v>
      </c>
      <c r="FA11" s="146"/>
      <c r="FB11" s="147"/>
      <c r="FC11" s="145" t="s">
        <v>497</v>
      </c>
      <c r="FD11" s="146"/>
      <c r="FE11" s="147"/>
      <c r="FF11" s="145" t="s">
        <v>480</v>
      </c>
      <c r="FG11" s="146"/>
      <c r="FH11" s="147"/>
      <c r="FI11" s="145" t="s">
        <v>481</v>
      </c>
      <c r="FJ11" s="146"/>
      <c r="FK11" s="147"/>
      <c r="FL11" s="145" t="s">
        <v>482</v>
      </c>
      <c r="FM11" s="146"/>
      <c r="FN11" s="147"/>
      <c r="FO11" s="145" t="s">
        <v>483</v>
      </c>
      <c r="FP11" s="146"/>
      <c r="FQ11" s="147"/>
      <c r="FR11" s="145" t="s">
        <v>484</v>
      </c>
      <c r="FS11" s="146"/>
      <c r="FT11" s="147"/>
      <c r="FU11" s="145" t="s">
        <v>485</v>
      </c>
      <c r="FV11" s="146"/>
      <c r="FW11" s="147"/>
      <c r="FX11" s="145" t="s">
        <v>498</v>
      </c>
      <c r="FY11" s="146"/>
      <c r="FZ11" s="147"/>
      <c r="GA11" s="145" t="s">
        <v>486</v>
      </c>
      <c r="GB11" s="146"/>
      <c r="GC11" s="147"/>
      <c r="GD11" s="145" t="s">
        <v>487</v>
      </c>
      <c r="GE11" s="146"/>
      <c r="GF11" s="147"/>
      <c r="GG11" s="145" t="s">
        <v>499</v>
      </c>
      <c r="GH11" s="146"/>
      <c r="GI11" s="147"/>
      <c r="GJ11" s="145" t="s">
        <v>488</v>
      </c>
      <c r="GK11" s="146"/>
      <c r="GL11" s="147"/>
      <c r="GM11" s="145" t="s">
        <v>489</v>
      </c>
      <c r="GN11" s="146"/>
      <c r="GO11" s="147"/>
      <c r="GP11" s="145" t="s">
        <v>490</v>
      </c>
      <c r="GQ11" s="146"/>
      <c r="GR11" s="147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3">
      <c r="A12" s="157"/>
      <c r="B12" s="157"/>
      <c r="C12" s="153" t="s">
        <v>1050</v>
      </c>
      <c r="D12" s="154"/>
      <c r="E12" s="155"/>
      <c r="F12" s="153" t="s">
        <v>1053</v>
      </c>
      <c r="G12" s="154"/>
      <c r="H12" s="155"/>
      <c r="I12" s="153" t="s">
        <v>1056</v>
      </c>
      <c r="J12" s="154"/>
      <c r="K12" s="155"/>
      <c r="L12" s="153" t="s">
        <v>536</v>
      </c>
      <c r="M12" s="154"/>
      <c r="N12" s="155"/>
      <c r="O12" s="153" t="s">
        <v>1059</v>
      </c>
      <c r="P12" s="154"/>
      <c r="Q12" s="155"/>
      <c r="R12" s="153" t="s">
        <v>1062</v>
      </c>
      <c r="S12" s="154"/>
      <c r="T12" s="155"/>
      <c r="U12" s="153" t="s">
        <v>1066</v>
      </c>
      <c r="V12" s="154"/>
      <c r="W12" s="155"/>
      <c r="X12" s="153" t="s">
        <v>537</v>
      </c>
      <c r="Y12" s="154"/>
      <c r="Z12" s="155"/>
      <c r="AA12" s="153" t="s">
        <v>538</v>
      </c>
      <c r="AB12" s="154"/>
      <c r="AC12" s="155"/>
      <c r="AD12" s="153" t="s">
        <v>539</v>
      </c>
      <c r="AE12" s="154"/>
      <c r="AF12" s="155"/>
      <c r="AG12" s="153" t="s">
        <v>1071</v>
      </c>
      <c r="AH12" s="154"/>
      <c r="AI12" s="155"/>
      <c r="AJ12" s="153" t="s">
        <v>540</v>
      </c>
      <c r="AK12" s="154"/>
      <c r="AL12" s="155"/>
      <c r="AM12" s="153" t="s">
        <v>541</v>
      </c>
      <c r="AN12" s="154"/>
      <c r="AO12" s="155"/>
      <c r="AP12" s="153" t="s">
        <v>542</v>
      </c>
      <c r="AQ12" s="154"/>
      <c r="AR12" s="155"/>
      <c r="AS12" s="153" t="s">
        <v>1074</v>
      </c>
      <c r="AT12" s="154"/>
      <c r="AU12" s="155"/>
      <c r="AV12" s="153" t="s">
        <v>1323</v>
      </c>
      <c r="AW12" s="154"/>
      <c r="AX12" s="155"/>
      <c r="AY12" s="153" t="s">
        <v>543</v>
      </c>
      <c r="AZ12" s="154"/>
      <c r="BA12" s="155"/>
      <c r="BB12" s="153" t="s">
        <v>527</v>
      </c>
      <c r="BC12" s="154"/>
      <c r="BD12" s="155"/>
      <c r="BE12" s="153" t="s">
        <v>544</v>
      </c>
      <c r="BF12" s="154"/>
      <c r="BG12" s="155"/>
      <c r="BH12" s="153" t="s">
        <v>1080</v>
      </c>
      <c r="BI12" s="154"/>
      <c r="BJ12" s="155"/>
      <c r="BK12" s="153" t="s">
        <v>545</v>
      </c>
      <c r="BL12" s="154"/>
      <c r="BM12" s="155"/>
      <c r="BN12" s="153" t="s">
        <v>546</v>
      </c>
      <c r="BO12" s="154"/>
      <c r="BP12" s="155"/>
      <c r="BQ12" s="153" t="s">
        <v>547</v>
      </c>
      <c r="BR12" s="154"/>
      <c r="BS12" s="155"/>
      <c r="BT12" s="153" t="s">
        <v>548</v>
      </c>
      <c r="BU12" s="154"/>
      <c r="BV12" s="155"/>
      <c r="BW12" s="153" t="s">
        <v>1087</v>
      </c>
      <c r="BX12" s="154"/>
      <c r="BY12" s="155"/>
      <c r="BZ12" s="153" t="s">
        <v>555</v>
      </c>
      <c r="CA12" s="154"/>
      <c r="CB12" s="155"/>
      <c r="CC12" s="153" t="s">
        <v>1091</v>
      </c>
      <c r="CD12" s="154"/>
      <c r="CE12" s="155"/>
      <c r="CF12" s="153" t="s">
        <v>556</v>
      </c>
      <c r="CG12" s="154"/>
      <c r="CH12" s="155"/>
      <c r="CI12" s="153" t="s">
        <v>557</v>
      </c>
      <c r="CJ12" s="154"/>
      <c r="CK12" s="155"/>
      <c r="CL12" s="153" t="s">
        <v>558</v>
      </c>
      <c r="CM12" s="154"/>
      <c r="CN12" s="155"/>
      <c r="CO12" s="139" t="s">
        <v>600</v>
      </c>
      <c r="CP12" s="140"/>
      <c r="CQ12" s="141"/>
      <c r="CR12" s="139" t="s">
        <v>597</v>
      </c>
      <c r="CS12" s="140"/>
      <c r="CT12" s="141"/>
      <c r="CU12" s="139" t="s">
        <v>601</v>
      </c>
      <c r="CV12" s="140"/>
      <c r="CW12" s="141"/>
      <c r="CX12" s="139" t="s">
        <v>598</v>
      </c>
      <c r="CY12" s="140"/>
      <c r="CZ12" s="141"/>
      <c r="DA12" s="139" t="s">
        <v>599</v>
      </c>
      <c r="DB12" s="140"/>
      <c r="DC12" s="141"/>
      <c r="DD12" s="139" t="s">
        <v>1103</v>
      </c>
      <c r="DE12" s="140"/>
      <c r="DF12" s="141"/>
      <c r="DG12" s="139" t="s">
        <v>1106</v>
      </c>
      <c r="DH12" s="140"/>
      <c r="DI12" s="141"/>
      <c r="DJ12" s="139" t="s">
        <v>602</v>
      </c>
      <c r="DK12" s="140"/>
      <c r="DL12" s="141"/>
      <c r="DM12" s="139" t="s">
        <v>1110</v>
      </c>
      <c r="DN12" s="140"/>
      <c r="DO12" s="141"/>
      <c r="DP12" s="139" t="s">
        <v>603</v>
      </c>
      <c r="DQ12" s="140"/>
      <c r="DR12" s="141"/>
      <c r="DS12" s="139" t="s">
        <v>604</v>
      </c>
      <c r="DT12" s="140"/>
      <c r="DU12" s="141"/>
      <c r="DV12" s="139" t="s">
        <v>1118</v>
      </c>
      <c r="DW12" s="140"/>
      <c r="DX12" s="141"/>
      <c r="DY12" s="139" t="s">
        <v>605</v>
      </c>
      <c r="DZ12" s="140"/>
      <c r="EA12" s="141"/>
      <c r="EB12" s="139" t="s">
        <v>606</v>
      </c>
      <c r="EC12" s="140"/>
      <c r="ED12" s="141"/>
      <c r="EE12" s="139" t="s">
        <v>607</v>
      </c>
      <c r="EF12" s="140"/>
      <c r="EG12" s="141"/>
      <c r="EH12" s="139" t="s">
        <v>608</v>
      </c>
      <c r="EI12" s="140"/>
      <c r="EJ12" s="141"/>
      <c r="EK12" s="168" t="s">
        <v>609</v>
      </c>
      <c r="EL12" s="169"/>
      <c r="EM12" s="170"/>
      <c r="EN12" s="139" t="s">
        <v>1129</v>
      </c>
      <c r="EO12" s="140"/>
      <c r="EP12" s="141"/>
      <c r="EQ12" s="139" t="s">
        <v>610</v>
      </c>
      <c r="ER12" s="140"/>
      <c r="ES12" s="141"/>
      <c r="ET12" s="139" t="s">
        <v>611</v>
      </c>
      <c r="EU12" s="140"/>
      <c r="EV12" s="141"/>
      <c r="EW12" s="139" t="s">
        <v>1135</v>
      </c>
      <c r="EX12" s="140"/>
      <c r="EY12" s="141"/>
      <c r="EZ12" s="139" t="s">
        <v>613</v>
      </c>
      <c r="FA12" s="140"/>
      <c r="FB12" s="141"/>
      <c r="FC12" s="139" t="s">
        <v>614</v>
      </c>
      <c r="FD12" s="140"/>
      <c r="FE12" s="141"/>
      <c r="FF12" s="139" t="s">
        <v>612</v>
      </c>
      <c r="FG12" s="140"/>
      <c r="FH12" s="141"/>
      <c r="FI12" s="139" t="s">
        <v>1140</v>
      </c>
      <c r="FJ12" s="140"/>
      <c r="FK12" s="141"/>
      <c r="FL12" s="139" t="s">
        <v>615</v>
      </c>
      <c r="FM12" s="140"/>
      <c r="FN12" s="141"/>
      <c r="FO12" s="139" t="s">
        <v>1144</v>
      </c>
      <c r="FP12" s="140"/>
      <c r="FQ12" s="141"/>
      <c r="FR12" s="139" t="s">
        <v>617</v>
      </c>
      <c r="FS12" s="140"/>
      <c r="FT12" s="141"/>
      <c r="FU12" s="168" t="s">
        <v>1326</v>
      </c>
      <c r="FV12" s="169"/>
      <c r="FW12" s="170"/>
      <c r="FX12" s="139" t="s">
        <v>1327</v>
      </c>
      <c r="FY12" s="140"/>
      <c r="FZ12" s="141"/>
      <c r="GA12" s="139" t="s">
        <v>621</v>
      </c>
      <c r="GB12" s="140"/>
      <c r="GC12" s="141"/>
      <c r="GD12" s="139" t="s">
        <v>1150</v>
      </c>
      <c r="GE12" s="140"/>
      <c r="GF12" s="141"/>
      <c r="GG12" s="139" t="s">
        <v>624</v>
      </c>
      <c r="GH12" s="140"/>
      <c r="GI12" s="141"/>
      <c r="GJ12" s="139" t="s">
        <v>1156</v>
      </c>
      <c r="GK12" s="140"/>
      <c r="GL12" s="141"/>
      <c r="GM12" s="139" t="s">
        <v>1160</v>
      </c>
      <c r="GN12" s="140"/>
      <c r="GO12" s="141"/>
      <c r="GP12" s="139" t="s">
        <v>1328</v>
      </c>
      <c r="GQ12" s="140"/>
      <c r="GR12" s="141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3">
      <c r="A13" s="158"/>
      <c r="B13" s="158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1324</v>
      </c>
      <c r="DY13" s="63" t="s">
        <v>1121</v>
      </c>
      <c r="DZ13" s="63" t="s">
        <v>1325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1377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1384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6" t="s">
        <v>276</v>
      </c>
      <c r="B39" s="117"/>
      <c r="C39" s="3">
        <f>C14+C15+C16+C17+C18+C19+C20+C21+C22+C23+C24+C25+C26+C27+C28+C29+C30+C31+C32+C33+C34+C35+C36+C37+C38</f>
        <v>0</v>
      </c>
      <c r="D39" s="79">
        <f t="shared" ref="D39:T39" si="0">D14+D15+D16+D17+D18+D19+D20+D21+D22+D23+D24+D25+D26+D27+D28+D29+D30+D31+D32+D33+D34+D35+D36+D37+D38</f>
        <v>0</v>
      </c>
      <c r="E39" s="79">
        <f t="shared" si="0"/>
        <v>0</v>
      </c>
      <c r="F39" s="79">
        <f t="shared" si="0"/>
        <v>0</v>
      </c>
      <c r="G39" s="79">
        <f t="shared" si="0"/>
        <v>0</v>
      </c>
      <c r="H39" s="79">
        <f t="shared" si="0"/>
        <v>0</v>
      </c>
      <c r="I39" s="79">
        <f t="shared" si="0"/>
        <v>0</v>
      </c>
      <c r="J39" s="79">
        <f t="shared" si="0"/>
        <v>0</v>
      </c>
      <c r="K39" s="79">
        <f t="shared" si="0"/>
        <v>0</v>
      </c>
      <c r="L39" s="79">
        <f t="shared" si="0"/>
        <v>0</v>
      </c>
      <c r="M39" s="79">
        <f t="shared" si="0"/>
        <v>0</v>
      </c>
      <c r="N39" s="79">
        <f t="shared" si="0"/>
        <v>0</v>
      </c>
      <c r="O39" s="79">
        <f t="shared" si="0"/>
        <v>0</v>
      </c>
      <c r="P39" s="79">
        <f t="shared" si="0"/>
        <v>0</v>
      </c>
      <c r="Q39" s="79">
        <f t="shared" si="0"/>
        <v>0</v>
      </c>
      <c r="R39" s="79">
        <f t="shared" si="0"/>
        <v>0</v>
      </c>
      <c r="S39" s="79">
        <f t="shared" si="0"/>
        <v>0</v>
      </c>
      <c r="T39" s="79">
        <f t="shared" si="0"/>
        <v>0</v>
      </c>
      <c r="U39" s="79">
        <f t="shared" ref="U39" si="1">U14+U15+U16+U17+U18+U19+U20+U21+U22+U23+U24+U25+U26+U27+U28+U29+U30+U31+U32+U33+U34+U35+U36+U37+U38</f>
        <v>0</v>
      </c>
      <c r="V39" s="79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1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1">
        <f t="shared" si="9"/>
        <v>0</v>
      </c>
      <c r="GE39" s="3">
        <f t="shared" si="9"/>
        <v>0</v>
      </c>
      <c r="GF39" s="3">
        <f t="shared" si="9"/>
        <v>0</v>
      </c>
      <c r="GG39" s="81">
        <f t="shared" si="9"/>
        <v>0</v>
      </c>
      <c r="GH39" s="3">
        <f t="shared" si="9"/>
        <v>0</v>
      </c>
      <c r="GI39" s="3">
        <f t="shared" si="9"/>
        <v>0</v>
      </c>
      <c r="GJ39" s="81">
        <f t="shared" si="9"/>
        <v>0</v>
      </c>
      <c r="GK39" s="3">
        <f t="shared" si="9"/>
        <v>0</v>
      </c>
      <c r="GL39" s="3">
        <f t="shared" si="9"/>
        <v>0</v>
      </c>
      <c r="GM39" s="81">
        <f t="shared" si="9"/>
        <v>0</v>
      </c>
      <c r="GN39" s="3">
        <f t="shared" si="9"/>
        <v>0</v>
      </c>
      <c r="GO39" s="3">
        <f t="shared" si="9"/>
        <v>0</v>
      </c>
      <c r="GP39" s="81">
        <f t="shared" si="9"/>
        <v>0</v>
      </c>
      <c r="GQ39" s="79">
        <f t="shared" si="9"/>
        <v>0</v>
      </c>
      <c r="GR39" s="79">
        <f t="shared" si="9"/>
        <v>0</v>
      </c>
    </row>
    <row r="40" spans="1:254" ht="37.5" customHeight="1" x14ac:dyDescent="0.3">
      <c r="A40" s="118" t="s">
        <v>840</v>
      </c>
      <c r="B40" s="119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51" t="s">
        <v>809</v>
      </c>
      <c r="C42" s="151"/>
      <c r="D42" s="151"/>
      <c r="E42" s="151"/>
      <c r="F42" s="31"/>
      <c r="G42" s="31"/>
      <c r="H42" s="31"/>
      <c r="I42" s="31"/>
      <c r="J42" s="31"/>
      <c r="K42" s="31"/>
      <c r="L42" s="80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1384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2" t="s">
        <v>56</v>
      </c>
      <c r="E47" s="152"/>
      <c r="F47" s="124" t="s">
        <v>3</v>
      </c>
      <c r="G47" s="125"/>
      <c r="H47" s="126" t="s">
        <v>329</v>
      </c>
      <c r="I47" s="127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2" t="s">
        <v>157</v>
      </c>
      <c r="E56" s="152"/>
      <c r="F56" s="122" t="s">
        <v>115</v>
      </c>
      <c r="G56" s="123"/>
      <c r="H56" s="126" t="s">
        <v>172</v>
      </c>
      <c r="I56" s="127"/>
      <c r="J56" s="98" t="s">
        <v>184</v>
      </c>
      <c r="K56" s="98"/>
      <c r="L56" s="98" t="s">
        <v>116</v>
      </c>
      <c r="M56" s="98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2"/>
      <c r="C65" s="72"/>
      <c r="D65" s="83"/>
      <c r="E65" s="83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72"/>
  <sheetViews>
    <sheetView tabSelected="1" topLeftCell="A32" zoomScale="76" zoomScaleNormal="76" workbookViewId="0">
      <selection activeCell="F57" sqref="F57:G5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1415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 t="s">
        <v>1384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3" t="s">
        <v>1374</v>
      </c>
      <c r="IT2" s="103"/>
      <c r="KK2" s="103" t="s">
        <v>1384</v>
      </c>
      <c r="KL2" s="103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1" t="s">
        <v>1389</v>
      </c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</row>
    <row r="4" spans="1:299" ht="15.6" customHeight="1" x14ac:dyDescent="0.3">
      <c r="A4" s="156" t="s">
        <v>0</v>
      </c>
      <c r="B4" s="156" t="s">
        <v>1</v>
      </c>
      <c r="C4" s="183" t="s">
        <v>1385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69"/>
      <c r="Y4" s="69"/>
      <c r="Z4" s="69"/>
      <c r="AA4" s="69"/>
      <c r="AB4" s="69"/>
      <c r="AC4" s="69"/>
      <c r="AD4" s="69"/>
      <c r="AE4" s="69"/>
      <c r="AF4" s="70"/>
      <c r="AG4" s="129" t="s">
        <v>2</v>
      </c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 t="s">
        <v>1386</v>
      </c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3" t="s">
        <v>114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85" t="s">
        <v>1390</v>
      </c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3">
      <c r="A5" s="157"/>
      <c r="B5" s="157"/>
      <c r="C5" s="101" t="s">
        <v>1378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1379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10" t="s">
        <v>713</v>
      </c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329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01" t="s">
        <v>330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157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115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9" t="s">
        <v>172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184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99" ht="4.2" hidden="1" customHeight="1" x14ac:dyDescent="0.25">
      <c r="A6" s="157"/>
      <c r="B6" s="15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99" ht="16.2" hidden="1" customHeight="1" x14ac:dyDescent="0.25">
      <c r="A7" s="157"/>
      <c r="B7" s="15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99" ht="17.399999999999999" hidden="1" customHeight="1" x14ac:dyDescent="0.25">
      <c r="A8" s="157"/>
      <c r="B8" s="15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99" ht="18" hidden="1" customHeight="1" x14ac:dyDescent="0.25">
      <c r="A9" s="157"/>
      <c r="B9" s="15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99" ht="30" hidden="1" customHeight="1" x14ac:dyDescent="0.25">
      <c r="A10" s="157"/>
      <c r="B10" s="15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99" ht="15.6" x14ac:dyDescent="0.3">
      <c r="A11" s="157"/>
      <c r="B11" s="157"/>
      <c r="C11" s="102" t="s">
        <v>629</v>
      </c>
      <c r="D11" s="102" t="s">
        <v>5</v>
      </c>
      <c r="E11" s="102" t="s">
        <v>6</v>
      </c>
      <c r="F11" s="102" t="s">
        <v>630</v>
      </c>
      <c r="G11" s="102" t="s">
        <v>7</v>
      </c>
      <c r="H11" s="102" t="s">
        <v>8</v>
      </c>
      <c r="I11" s="102" t="s">
        <v>631</v>
      </c>
      <c r="J11" s="102" t="s">
        <v>9</v>
      </c>
      <c r="K11" s="102" t="s">
        <v>10</v>
      </c>
      <c r="L11" s="102" t="s">
        <v>703</v>
      </c>
      <c r="M11" s="102" t="s">
        <v>9</v>
      </c>
      <c r="N11" s="102" t="s">
        <v>10</v>
      </c>
      <c r="O11" s="102" t="s">
        <v>632</v>
      </c>
      <c r="P11" s="102" t="s">
        <v>11</v>
      </c>
      <c r="Q11" s="102" t="s">
        <v>4</v>
      </c>
      <c r="R11" s="102" t="s">
        <v>633</v>
      </c>
      <c r="S11" s="102" t="s">
        <v>6</v>
      </c>
      <c r="T11" s="102" t="s">
        <v>12</v>
      </c>
      <c r="U11" s="102" t="s">
        <v>634</v>
      </c>
      <c r="V11" s="102" t="s">
        <v>6</v>
      </c>
      <c r="W11" s="102" t="s">
        <v>12</v>
      </c>
      <c r="X11" s="102" t="s">
        <v>635</v>
      </c>
      <c r="Y11" s="102"/>
      <c r="Z11" s="102"/>
      <c r="AA11" s="102" t="s">
        <v>636</v>
      </c>
      <c r="AB11" s="102"/>
      <c r="AC11" s="102"/>
      <c r="AD11" s="102" t="s">
        <v>637</v>
      </c>
      <c r="AE11" s="102"/>
      <c r="AF11" s="102"/>
      <c r="AG11" s="102" t="s">
        <v>704</v>
      </c>
      <c r="AH11" s="102"/>
      <c r="AI11" s="102"/>
      <c r="AJ11" s="102" t="s">
        <v>638</v>
      </c>
      <c r="AK11" s="102"/>
      <c r="AL11" s="102"/>
      <c r="AM11" s="102" t="s">
        <v>639</v>
      </c>
      <c r="AN11" s="102"/>
      <c r="AO11" s="102"/>
      <c r="AP11" s="99" t="s">
        <v>640</v>
      </c>
      <c r="AQ11" s="99"/>
      <c r="AR11" s="99"/>
      <c r="AS11" s="102" t="s">
        <v>641</v>
      </c>
      <c r="AT11" s="102"/>
      <c r="AU11" s="102"/>
      <c r="AV11" s="102" t="s">
        <v>642</v>
      </c>
      <c r="AW11" s="102"/>
      <c r="AX11" s="102"/>
      <c r="AY11" s="102" t="s">
        <v>643</v>
      </c>
      <c r="AZ11" s="102"/>
      <c r="BA11" s="102"/>
      <c r="BB11" s="102" t="s">
        <v>644</v>
      </c>
      <c r="BC11" s="102"/>
      <c r="BD11" s="102"/>
      <c r="BE11" s="102" t="s">
        <v>645</v>
      </c>
      <c r="BF11" s="102"/>
      <c r="BG11" s="102"/>
      <c r="BH11" s="99" t="s">
        <v>646</v>
      </c>
      <c r="BI11" s="99"/>
      <c r="BJ11" s="99"/>
      <c r="BK11" s="99" t="s">
        <v>705</v>
      </c>
      <c r="BL11" s="99"/>
      <c r="BM11" s="99"/>
      <c r="BN11" s="102" t="s">
        <v>647</v>
      </c>
      <c r="BO11" s="102"/>
      <c r="BP11" s="102"/>
      <c r="BQ11" s="102" t="s">
        <v>648</v>
      </c>
      <c r="BR11" s="102"/>
      <c r="BS11" s="102"/>
      <c r="BT11" s="99" t="s">
        <v>649</v>
      </c>
      <c r="BU11" s="99"/>
      <c r="BV11" s="99"/>
      <c r="BW11" s="102" t="s">
        <v>650</v>
      </c>
      <c r="BX11" s="102"/>
      <c r="BY11" s="102"/>
      <c r="BZ11" s="102" t="s">
        <v>651</v>
      </c>
      <c r="CA11" s="102"/>
      <c r="CB11" s="102"/>
      <c r="CC11" s="102" t="s">
        <v>652</v>
      </c>
      <c r="CD11" s="102"/>
      <c r="CE11" s="102"/>
      <c r="CF11" s="102" t="s">
        <v>653</v>
      </c>
      <c r="CG11" s="102"/>
      <c r="CH11" s="102"/>
      <c r="CI11" s="102" t="s">
        <v>654</v>
      </c>
      <c r="CJ11" s="102"/>
      <c r="CK11" s="102"/>
      <c r="CL11" s="102" t="s">
        <v>655</v>
      </c>
      <c r="CM11" s="102"/>
      <c r="CN11" s="102"/>
      <c r="CO11" s="102" t="s">
        <v>706</v>
      </c>
      <c r="CP11" s="102"/>
      <c r="CQ11" s="102"/>
      <c r="CR11" s="102" t="s">
        <v>656</v>
      </c>
      <c r="CS11" s="102"/>
      <c r="CT11" s="102"/>
      <c r="CU11" s="102" t="s">
        <v>657</v>
      </c>
      <c r="CV11" s="102"/>
      <c r="CW11" s="102"/>
      <c r="CX11" s="102" t="s">
        <v>658</v>
      </c>
      <c r="CY11" s="102"/>
      <c r="CZ11" s="102"/>
      <c r="DA11" s="102" t="s">
        <v>659</v>
      </c>
      <c r="DB11" s="102"/>
      <c r="DC11" s="102"/>
      <c r="DD11" s="99" t="s">
        <v>660</v>
      </c>
      <c r="DE11" s="99"/>
      <c r="DF11" s="99"/>
      <c r="DG11" s="99" t="s">
        <v>661</v>
      </c>
      <c r="DH11" s="99"/>
      <c r="DI11" s="99"/>
      <c r="DJ11" s="99" t="s">
        <v>662</v>
      </c>
      <c r="DK11" s="99"/>
      <c r="DL11" s="99"/>
      <c r="DM11" s="99" t="s">
        <v>707</v>
      </c>
      <c r="DN11" s="99"/>
      <c r="DO11" s="99"/>
      <c r="DP11" s="99" t="s">
        <v>663</v>
      </c>
      <c r="DQ11" s="99"/>
      <c r="DR11" s="99"/>
      <c r="DS11" s="99" t="s">
        <v>664</v>
      </c>
      <c r="DT11" s="99"/>
      <c r="DU11" s="99"/>
      <c r="DV11" s="99" t="s">
        <v>665</v>
      </c>
      <c r="DW11" s="99"/>
      <c r="DX11" s="99"/>
      <c r="DY11" s="99" t="s">
        <v>666</v>
      </c>
      <c r="DZ11" s="99"/>
      <c r="EA11" s="99"/>
      <c r="EB11" s="99" t="s">
        <v>667</v>
      </c>
      <c r="EC11" s="99"/>
      <c r="ED11" s="99"/>
      <c r="EE11" s="99" t="s">
        <v>668</v>
      </c>
      <c r="EF11" s="99"/>
      <c r="EG11" s="99"/>
      <c r="EH11" s="99" t="s">
        <v>708</v>
      </c>
      <c r="EI11" s="99"/>
      <c r="EJ11" s="99"/>
      <c r="EK11" s="99" t="s">
        <v>669</v>
      </c>
      <c r="EL11" s="99"/>
      <c r="EM11" s="99"/>
      <c r="EN11" s="99" t="s">
        <v>670</v>
      </c>
      <c r="EO11" s="99"/>
      <c r="EP11" s="99"/>
      <c r="EQ11" s="99" t="s">
        <v>671</v>
      </c>
      <c r="ER11" s="99"/>
      <c r="ES11" s="99"/>
      <c r="ET11" s="99" t="s">
        <v>672</v>
      </c>
      <c r="EU11" s="99"/>
      <c r="EV11" s="99"/>
      <c r="EW11" s="99" t="s">
        <v>673</v>
      </c>
      <c r="EX11" s="99"/>
      <c r="EY11" s="99"/>
      <c r="EZ11" s="99" t="s">
        <v>674</v>
      </c>
      <c r="FA11" s="99"/>
      <c r="FB11" s="99"/>
      <c r="FC11" s="99" t="s">
        <v>675</v>
      </c>
      <c r="FD11" s="99"/>
      <c r="FE11" s="99"/>
      <c r="FF11" s="99" t="s">
        <v>676</v>
      </c>
      <c r="FG11" s="99"/>
      <c r="FH11" s="99"/>
      <c r="FI11" s="99" t="s">
        <v>677</v>
      </c>
      <c r="FJ11" s="99"/>
      <c r="FK11" s="99"/>
      <c r="FL11" s="99" t="s">
        <v>709</v>
      </c>
      <c r="FM11" s="99"/>
      <c r="FN11" s="99"/>
      <c r="FO11" s="99" t="s">
        <v>678</v>
      </c>
      <c r="FP11" s="99"/>
      <c r="FQ11" s="99"/>
      <c r="FR11" s="99" t="s">
        <v>679</v>
      </c>
      <c r="FS11" s="99"/>
      <c r="FT11" s="99"/>
      <c r="FU11" s="99" t="s">
        <v>680</v>
      </c>
      <c r="FV11" s="99"/>
      <c r="FW11" s="99"/>
      <c r="FX11" s="99" t="s">
        <v>681</v>
      </c>
      <c r="FY11" s="99"/>
      <c r="FZ11" s="99"/>
      <c r="GA11" s="99" t="s">
        <v>682</v>
      </c>
      <c r="GB11" s="99"/>
      <c r="GC11" s="99"/>
      <c r="GD11" s="99" t="s">
        <v>683</v>
      </c>
      <c r="GE11" s="99"/>
      <c r="GF11" s="99"/>
      <c r="GG11" s="99" t="s">
        <v>684</v>
      </c>
      <c r="GH11" s="99"/>
      <c r="GI11" s="99"/>
      <c r="GJ11" s="99" t="s">
        <v>685</v>
      </c>
      <c r="GK11" s="99"/>
      <c r="GL11" s="99"/>
      <c r="GM11" s="99" t="s">
        <v>686</v>
      </c>
      <c r="GN11" s="99"/>
      <c r="GO11" s="99"/>
      <c r="GP11" s="99" t="s">
        <v>710</v>
      </c>
      <c r="GQ11" s="99"/>
      <c r="GR11" s="99"/>
      <c r="GS11" s="99" t="s">
        <v>687</v>
      </c>
      <c r="GT11" s="99"/>
      <c r="GU11" s="99"/>
      <c r="GV11" s="99" t="s">
        <v>688</v>
      </c>
      <c r="GW11" s="99"/>
      <c r="GX11" s="99"/>
      <c r="GY11" s="99" t="s">
        <v>689</v>
      </c>
      <c r="GZ11" s="99"/>
      <c r="HA11" s="99"/>
      <c r="HB11" s="99" t="s">
        <v>690</v>
      </c>
      <c r="HC11" s="99"/>
      <c r="HD11" s="99"/>
      <c r="HE11" s="99" t="s">
        <v>691</v>
      </c>
      <c r="HF11" s="99"/>
      <c r="HG11" s="99"/>
      <c r="HH11" s="99" t="s">
        <v>692</v>
      </c>
      <c r="HI11" s="99"/>
      <c r="HJ11" s="99"/>
      <c r="HK11" s="99" t="s">
        <v>693</v>
      </c>
      <c r="HL11" s="99"/>
      <c r="HM11" s="99"/>
      <c r="HN11" s="99" t="s">
        <v>694</v>
      </c>
      <c r="HO11" s="99"/>
      <c r="HP11" s="99"/>
      <c r="HQ11" s="99" t="s">
        <v>695</v>
      </c>
      <c r="HR11" s="99"/>
      <c r="HS11" s="99"/>
      <c r="HT11" s="99" t="s">
        <v>711</v>
      </c>
      <c r="HU11" s="99"/>
      <c r="HV11" s="99"/>
      <c r="HW11" s="99" t="s">
        <v>696</v>
      </c>
      <c r="HX11" s="99"/>
      <c r="HY11" s="99"/>
      <c r="HZ11" s="99" t="s">
        <v>697</v>
      </c>
      <c r="IA11" s="99"/>
      <c r="IB11" s="99"/>
      <c r="IC11" s="99" t="s">
        <v>698</v>
      </c>
      <c r="ID11" s="99"/>
      <c r="IE11" s="99"/>
      <c r="IF11" s="99" t="s">
        <v>699</v>
      </c>
      <c r="IG11" s="99"/>
      <c r="IH11" s="99"/>
      <c r="II11" s="99" t="s">
        <v>712</v>
      </c>
      <c r="IJ11" s="99"/>
      <c r="IK11" s="99"/>
      <c r="IL11" s="99" t="s">
        <v>700</v>
      </c>
      <c r="IM11" s="99"/>
      <c r="IN11" s="99"/>
      <c r="IO11" s="99" t="s">
        <v>701</v>
      </c>
      <c r="IP11" s="99"/>
      <c r="IQ11" s="99"/>
      <c r="IR11" s="99" t="s">
        <v>702</v>
      </c>
      <c r="IS11" s="99"/>
      <c r="IT11" s="99"/>
    </row>
    <row r="12" spans="1:299" ht="93" customHeight="1" x14ac:dyDescent="0.3">
      <c r="A12" s="157"/>
      <c r="B12" s="157"/>
      <c r="C12" s="97" t="s">
        <v>1334</v>
      </c>
      <c r="D12" s="97"/>
      <c r="E12" s="97"/>
      <c r="F12" s="97" t="s">
        <v>1335</v>
      </c>
      <c r="G12" s="97"/>
      <c r="H12" s="97"/>
      <c r="I12" s="97" t="s">
        <v>1336</v>
      </c>
      <c r="J12" s="97"/>
      <c r="K12" s="97"/>
      <c r="L12" s="97" t="s">
        <v>1337</v>
      </c>
      <c r="M12" s="97"/>
      <c r="N12" s="97"/>
      <c r="O12" s="97" t="s">
        <v>1338</v>
      </c>
      <c r="P12" s="97"/>
      <c r="Q12" s="97"/>
      <c r="R12" s="97" t="s">
        <v>1339</v>
      </c>
      <c r="S12" s="97"/>
      <c r="T12" s="97"/>
      <c r="U12" s="97" t="s">
        <v>1340</v>
      </c>
      <c r="V12" s="97"/>
      <c r="W12" s="97"/>
      <c r="X12" s="97" t="s">
        <v>1341</v>
      </c>
      <c r="Y12" s="97"/>
      <c r="Z12" s="97"/>
      <c r="AA12" s="97" t="s">
        <v>1342</v>
      </c>
      <c r="AB12" s="97"/>
      <c r="AC12" s="97"/>
      <c r="AD12" s="97" t="s">
        <v>1343</v>
      </c>
      <c r="AE12" s="97"/>
      <c r="AF12" s="97"/>
      <c r="AG12" s="97" t="s">
        <v>1344</v>
      </c>
      <c r="AH12" s="97"/>
      <c r="AI12" s="97"/>
      <c r="AJ12" s="97" t="s">
        <v>1345</v>
      </c>
      <c r="AK12" s="97"/>
      <c r="AL12" s="97"/>
      <c r="AM12" s="97" t="s">
        <v>1346</v>
      </c>
      <c r="AN12" s="97"/>
      <c r="AO12" s="97"/>
      <c r="AP12" s="97" t="s">
        <v>1347</v>
      </c>
      <c r="AQ12" s="97"/>
      <c r="AR12" s="97"/>
      <c r="AS12" s="97" t="s">
        <v>1348</v>
      </c>
      <c r="AT12" s="97"/>
      <c r="AU12" s="97"/>
      <c r="AV12" s="97" t="s">
        <v>1349</v>
      </c>
      <c r="AW12" s="97"/>
      <c r="AX12" s="97"/>
      <c r="AY12" s="97" t="s">
        <v>1350</v>
      </c>
      <c r="AZ12" s="97"/>
      <c r="BA12" s="97"/>
      <c r="BB12" s="97" t="s">
        <v>1351</v>
      </c>
      <c r="BC12" s="97"/>
      <c r="BD12" s="97"/>
      <c r="BE12" s="97" t="s">
        <v>1352</v>
      </c>
      <c r="BF12" s="97"/>
      <c r="BG12" s="97"/>
      <c r="BH12" s="97" t="s">
        <v>1353</v>
      </c>
      <c r="BI12" s="97"/>
      <c r="BJ12" s="97"/>
      <c r="BK12" s="97" t="s">
        <v>1354</v>
      </c>
      <c r="BL12" s="97"/>
      <c r="BM12" s="97"/>
      <c r="BN12" s="97" t="s">
        <v>1355</v>
      </c>
      <c r="BO12" s="97"/>
      <c r="BP12" s="97"/>
      <c r="BQ12" s="97" t="s">
        <v>1356</v>
      </c>
      <c r="BR12" s="97"/>
      <c r="BS12" s="97"/>
      <c r="BT12" s="97" t="s">
        <v>1357</v>
      </c>
      <c r="BU12" s="97"/>
      <c r="BV12" s="97"/>
      <c r="BW12" s="97" t="s">
        <v>1358</v>
      </c>
      <c r="BX12" s="97"/>
      <c r="BY12" s="97"/>
      <c r="BZ12" s="97" t="s">
        <v>1195</v>
      </c>
      <c r="CA12" s="97"/>
      <c r="CB12" s="97"/>
      <c r="CC12" s="97" t="s">
        <v>1359</v>
      </c>
      <c r="CD12" s="97"/>
      <c r="CE12" s="97"/>
      <c r="CF12" s="97" t="s">
        <v>1360</v>
      </c>
      <c r="CG12" s="97"/>
      <c r="CH12" s="97"/>
      <c r="CI12" s="97" t="s">
        <v>1361</v>
      </c>
      <c r="CJ12" s="97"/>
      <c r="CK12" s="97"/>
      <c r="CL12" s="97" t="s">
        <v>1362</v>
      </c>
      <c r="CM12" s="97"/>
      <c r="CN12" s="97"/>
      <c r="CO12" s="97" t="s">
        <v>1363</v>
      </c>
      <c r="CP12" s="97"/>
      <c r="CQ12" s="97"/>
      <c r="CR12" s="97" t="s">
        <v>1364</v>
      </c>
      <c r="CS12" s="97"/>
      <c r="CT12" s="97"/>
      <c r="CU12" s="97" t="s">
        <v>1365</v>
      </c>
      <c r="CV12" s="97"/>
      <c r="CW12" s="97"/>
      <c r="CX12" s="97" t="s">
        <v>1366</v>
      </c>
      <c r="CY12" s="97"/>
      <c r="CZ12" s="97"/>
      <c r="DA12" s="97" t="s">
        <v>1367</v>
      </c>
      <c r="DB12" s="97"/>
      <c r="DC12" s="97"/>
      <c r="DD12" s="97" t="s">
        <v>1368</v>
      </c>
      <c r="DE12" s="97"/>
      <c r="DF12" s="97"/>
      <c r="DG12" s="97" t="s">
        <v>1369</v>
      </c>
      <c r="DH12" s="97"/>
      <c r="DI12" s="97"/>
      <c r="DJ12" s="128" t="s">
        <v>1370</v>
      </c>
      <c r="DK12" s="128"/>
      <c r="DL12" s="128"/>
      <c r="DM12" s="128" t="s">
        <v>1371</v>
      </c>
      <c r="DN12" s="128"/>
      <c r="DO12" s="128"/>
      <c r="DP12" s="128" t="s">
        <v>1372</v>
      </c>
      <c r="DQ12" s="128"/>
      <c r="DR12" s="128"/>
      <c r="DS12" s="128" t="s">
        <v>1373</v>
      </c>
      <c r="DT12" s="128"/>
      <c r="DU12" s="128"/>
      <c r="DV12" s="128" t="s">
        <v>743</v>
      </c>
      <c r="DW12" s="128"/>
      <c r="DX12" s="128"/>
      <c r="DY12" s="97" t="s">
        <v>759</v>
      </c>
      <c r="DZ12" s="97"/>
      <c r="EA12" s="97"/>
      <c r="EB12" s="97" t="s">
        <v>760</v>
      </c>
      <c r="EC12" s="97"/>
      <c r="ED12" s="97"/>
      <c r="EE12" s="97" t="s">
        <v>1227</v>
      </c>
      <c r="EF12" s="97"/>
      <c r="EG12" s="97"/>
      <c r="EH12" s="97" t="s">
        <v>761</v>
      </c>
      <c r="EI12" s="97"/>
      <c r="EJ12" s="97"/>
      <c r="EK12" s="97" t="s">
        <v>1330</v>
      </c>
      <c r="EL12" s="97"/>
      <c r="EM12" s="97"/>
      <c r="EN12" s="97" t="s">
        <v>764</v>
      </c>
      <c r="EO12" s="97"/>
      <c r="EP12" s="97"/>
      <c r="EQ12" s="97" t="s">
        <v>1236</v>
      </c>
      <c r="ER12" s="97"/>
      <c r="ES12" s="97"/>
      <c r="ET12" s="97" t="s">
        <v>769</v>
      </c>
      <c r="EU12" s="97"/>
      <c r="EV12" s="97"/>
      <c r="EW12" s="97" t="s">
        <v>1239</v>
      </c>
      <c r="EX12" s="97"/>
      <c r="EY12" s="97"/>
      <c r="EZ12" s="97" t="s">
        <v>1241</v>
      </c>
      <c r="FA12" s="97"/>
      <c r="FB12" s="97"/>
      <c r="FC12" s="97" t="s">
        <v>1243</v>
      </c>
      <c r="FD12" s="97"/>
      <c r="FE12" s="97"/>
      <c r="FF12" s="97" t="s">
        <v>1331</v>
      </c>
      <c r="FG12" s="97"/>
      <c r="FH12" s="97"/>
      <c r="FI12" s="97" t="s">
        <v>1246</v>
      </c>
      <c r="FJ12" s="97"/>
      <c r="FK12" s="97"/>
      <c r="FL12" s="97" t="s">
        <v>773</v>
      </c>
      <c r="FM12" s="97"/>
      <c r="FN12" s="97"/>
      <c r="FO12" s="97" t="s">
        <v>1250</v>
      </c>
      <c r="FP12" s="97"/>
      <c r="FQ12" s="97"/>
      <c r="FR12" s="97" t="s">
        <v>1253</v>
      </c>
      <c r="FS12" s="97"/>
      <c r="FT12" s="97"/>
      <c r="FU12" s="97" t="s">
        <v>1257</v>
      </c>
      <c r="FV12" s="97"/>
      <c r="FW12" s="97"/>
      <c r="FX12" s="97" t="s">
        <v>1259</v>
      </c>
      <c r="FY12" s="97"/>
      <c r="FZ12" s="97"/>
      <c r="GA12" s="128" t="s">
        <v>1262</v>
      </c>
      <c r="GB12" s="128"/>
      <c r="GC12" s="128"/>
      <c r="GD12" s="97" t="s">
        <v>778</v>
      </c>
      <c r="GE12" s="97"/>
      <c r="GF12" s="97"/>
      <c r="GG12" s="128" t="s">
        <v>1269</v>
      </c>
      <c r="GH12" s="128"/>
      <c r="GI12" s="128"/>
      <c r="GJ12" s="128" t="s">
        <v>1270</v>
      </c>
      <c r="GK12" s="128"/>
      <c r="GL12" s="128"/>
      <c r="GM12" s="128" t="s">
        <v>1272</v>
      </c>
      <c r="GN12" s="128"/>
      <c r="GO12" s="128"/>
      <c r="GP12" s="128" t="s">
        <v>1273</v>
      </c>
      <c r="GQ12" s="128"/>
      <c r="GR12" s="128"/>
      <c r="GS12" s="128" t="s">
        <v>785</v>
      </c>
      <c r="GT12" s="128"/>
      <c r="GU12" s="128"/>
      <c r="GV12" s="128" t="s">
        <v>787</v>
      </c>
      <c r="GW12" s="128"/>
      <c r="GX12" s="128"/>
      <c r="GY12" s="128" t="s">
        <v>788</v>
      </c>
      <c r="GZ12" s="128"/>
      <c r="HA12" s="128"/>
      <c r="HB12" s="97" t="s">
        <v>1280</v>
      </c>
      <c r="HC12" s="97"/>
      <c r="HD12" s="97"/>
      <c r="HE12" s="97" t="s">
        <v>1282</v>
      </c>
      <c r="HF12" s="97"/>
      <c r="HG12" s="97"/>
      <c r="HH12" s="97" t="s">
        <v>794</v>
      </c>
      <c r="HI12" s="97"/>
      <c r="HJ12" s="97"/>
      <c r="HK12" s="97" t="s">
        <v>1283</v>
      </c>
      <c r="HL12" s="97"/>
      <c r="HM12" s="97"/>
      <c r="HN12" s="97" t="s">
        <v>1286</v>
      </c>
      <c r="HO12" s="97"/>
      <c r="HP12" s="97"/>
      <c r="HQ12" s="97" t="s">
        <v>797</v>
      </c>
      <c r="HR12" s="97"/>
      <c r="HS12" s="97"/>
      <c r="HT12" s="97" t="s">
        <v>795</v>
      </c>
      <c r="HU12" s="97"/>
      <c r="HV12" s="97"/>
      <c r="HW12" s="97" t="s">
        <v>616</v>
      </c>
      <c r="HX12" s="97"/>
      <c r="HY12" s="97"/>
      <c r="HZ12" s="97" t="s">
        <v>1295</v>
      </c>
      <c r="IA12" s="97"/>
      <c r="IB12" s="97"/>
      <c r="IC12" s="97" t="s">
        <v>1299</v>
      </c>
      <c r="ID12" s="97"/>
      <c r="IE12" s="97"/>
      <c r="IF12" s="97" t="s">
        <v>800</v>
      </c>
      <c r="IG12" s="97"/>
      <c r="IH12" s="97"/>
      <c r="II12" s="97" t="s">
        <v>1304</v>
      </c>
      <c r="IJ12" s="97"/>
      <c r="IK12" s="97"/>
      <c r="IL12" s="97" t="s">
        <v>1305</v>
      </c>
      <c r="IM12" s="97"/>
      <c r="IN12" s="97"/>
      <c r="IO12" s="97" t="s">
        <v>1309</v>
      </c>
      <c r="IP12" s="97"/>
      <c r="IQ12" s="97"/>
      <c r="IR12" s="97" t="s">
        <v>1313</v>
      </c>
      <c r="IS12" s="97"/>
      <c r="IT12" s="97"/>
      <c r="KM12" s="75"/>
    </row>
    <row r="13" spans="1:299" ht="82.5" customHeight="1" x14ac:dyDescent="0.3">
      <c r="A13" s="158"/>
      <c r="B13" s="158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1166</v>
      </c>
      <c r="H13" s="63" t="s">
        <v>1058</v>
      </c>
      <c r="I13" s="63" t="s">
        <v>1167</v>
      </c>
      <c r="J13" s="63" t="s">
        <v>1168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1169</v>
      </c>
      <c r="Q13" s="63" t="s">
        <v>623</v>
      </c>
      <c r="R13" s="63" t="s">
        <v>717</v>
      </c>
      <c r="S13" s="63" t="s">
        <v>1170</v>
      </c>
      <c r="T13" s="63" t="s">
        <v>718</v>
      </c>
      <c r="U13" s="63" t="s">
        <v>1171</v>
      </c>
      <c r="V13" s="63" t="s">
        <v>1172</v>
      </c>
      <c r="W13" s="63" t="s">
        <v>1173</v>
      </c>
      <c r="X13" s="63" t="s">
        <v>719</v>
      </c>
      <c r="Y13" s="63" t="s">
        <v>720</v>
      </c>
      <c r="Z13" s="63" t="s">
        <v>1174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1175</v>
      </c>
      <c r="AG13" s="63" t="s">
        <v>1176</v>
      </c>
      <c r="AH13" s="63" t="s">
        <v>1177</v>
      </c>
      <c r="AI13" s="63" t="s">
        <v>1178</v>
      </c>
      <c r="AJ13" s="63" t="s">
        <v>1179</v>
      </c>
      <c r="AK13" s="63" t="s">
        <v>514</v>
      </c>
      <c r="AL13" s="63" t="s">
        <v>1180</v>
      </c>
      <c r="AM13" s="63" t="s">
        <v>722</v>
      </c>
      <c r="AN13" s="63" t="s">
        <v>723</v>
      </c>
      <c r="AO13" s="63" t="s">
        <v>1181</v>
      </c>
      <c r="AP13" s="63" t="s">
        <v>724</v>
      </c>
      <c r="AQ13" s="63" t="s">
        <v>1182</v>
      </c>
      <c r="AR13" s="63" t="s">
        <v>725</v>
      </c>
      <c r="AS13" s="63" t="s">
        <v>94</v>
      </c>
      <c r="AT13" s="63" t="s">
        <v>255</v>
      </c>
      <c r="AU13" s="63" t="s">
        <v>1183</v>
      </c>
      <c r="AV13" s="63" t="s">
        <v>726</v>
      </c>
      <c r="AW13" s="63" t="s">
        <v>727</v>
      </c>
      <c r="AX13" s="63" t="s">
        <v>1184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1185</v>
      </c>
      <c r="BH13" s="63" t="s">
        <v>1186</v>
      </c>
      <c r="BI13" s="63" t="s">
        <v>734</v>
      </c>
      <c r="BJ13" s="63" t="s">
        <v>1187</v>
      </c>
      <c r="BK13" s="63" t="s">
        <v>735</v>
      </c>
      <c r="BL13" s="63" t="s">
        <v>736</v>
      </c>
      <c r="BM13" s="63" t="s">
        <v>1188</v>
      </c>
      <c r="BN13" s="63" t="s">
        <v>1189</v>
      </c>
      <c r="BO13" s="63" t="s">
        <v>1190</v>
      </c>
      <c r="BP13" s="63" t="s">
        <v>721</v>
      </c>
      <c r="BQ13" s="63" t="s">
        <v>1191</v>
      </c>
      <c r="BR13" s="63" t="s">
        <v>1192</v>
      </c>
      <c r="BS13" s="63" t="s">
        <v>1193</v>
      </c>
      <c r="BT13" s="63" t="s">
        <v>737</v>
      </c>
      <c r="BU13" s="63" t="s">
        <v>738</v>
      </c>
      <c r="BV13" s="63" t="s">
        <v>1194</v>
      </c>
      <c r="BW13" s="63" t="s">
        <v>739</v>
      </c>
      <c r="BX13" s="63" t="s">
        <v>740</v>
      </c>
      <c r="BY13" s="63" t="s">
        <v>741</v>
      </c>
      <c r="BZ13" s="63" t="s">
        <v>1195</v>
      </c>
      <c r="CA13" s="63" t="s">
        <v>1196</v>
      </c>
      <c r="CB13" s="63" t="s">
        <v>1197</v>
      </c>
      <c r="CC13" s="63" t="s">
        <v>1198</v>
      </c>
      <c r="CD13" s="63" t="s">
        <v>744</v>
      </c>
      <c r="CE13" s="63" t="s">
        <v>745</v>
      </c>
      <c r="CF13" s="63" t="s">
        <v>1199</v>
      </c>
      <c r="CG13" s="63" t="s">
        <v>1200</v>
      </c>
      <c r="CH13" s="63" t="s">
        <v>742</v>
      </c>
      <c r="CI13" s="63" t="s">
        <v>1201</v>
      </c>
      <c r="CJ13" s="63" t="s">
        <v>1202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1203</v>
      </c>
      <c r="CQ13" s="63" t="s">
        <v>748</v>
      </c>
      <c r="CR13" s="63" t="s">
        <v>749</v>
      </c>
      <c r="CS13" s="63" t="s">
        <v>1204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1205</v>
      </c>
      <c r="CY13" s="63" t="s">
        <v>1206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1207</v>
      </c>
      <c r="DG13" s="63" t="s">
        <v>1208</v>
      </c>
      <c r="DH13" s="63" t="s">
        <v>1209</v>
      </c>
      <c r="DI13" s="63" t="s">
        <v>1210</v>
      </c>
      <c r="DJ13" s="64" t="s">
        <v>358</v>
      </c>
      <c r="DK13" s="63" t="s">
        <v>1211</v>
      </c>
      <c r="DL13" s="64" t="s">
        <v>1212</v>
      </c>
      <c r="DM13" s="64" t="s">
        <v>756</v>
      </c>
      <c r="DN13" s="63" t="s">
        <v>1213</v>
      </c>
      <c r="DO13" s="64" t="s">
        <v>757</v>
      </c>
      <c r="DP13" s="64" t="s">
        <v>758</v>
      </c>
      <c r="DQ13" s="63" t="s">
        <v>1329</v>
      </c>
      <c r="DR13" s="64" t="s">
        <v>1214</v>
      </c>
      <c r="DS13" s="64" t="s">
        <v>1215</v>
      </c>
      <c r="DT13" s="63" t="s">
        <v>1216</v>
      </c>
      <c r="DU13" s="64" t="s">
        <v>1217</v>
      </c>
      <c r="DV13" s="64" t="s">
        <v>1218</v>
      </c>
      <c r="DW13" s="63" t="s">
        <v>1219</v>
      </c>
      <c r="DX13" s="64" t="s">
        <v>1220</v>
      </c>
      <c r="DY13" s="63" t="s">
        <v>1221</v>
      </c>
      <c r="DZ13" s="63" t="s">
        <v>1222</v>
      </c>
      <c r="EA13" s="63" t="s">
        <v>1223</v>
      </c>
      <c r="EB13" s="63" t="s">
        <v>1224</v>
      </c>
      <c r="EC13" s="63" t="s">
        <v>1225</v>
      </c>
      <c r="ED13" s="63" t="s">
        <v>1226</v>
      </c>
      <c r="EE13" s="63" t="s">
        <v>1228</v>
      </c>
      <c r="EF13" s="63" t="s">
        <v>1229</v>
      </c>
      <c r="EG13" s="63" t="s">
        <v>1230</v>
      </c>
      <c r="EH13" s="63" t="s">
        <v>762</v>
      </c>
      <c r="EI13" s="63" t="s">
        <v>763</v>
      </c>
      <c r="EJ13" s="63" t="s">
        <v>1231</v>
      </c>
      <c r="EK13" s="63" t="s">
        <v>1232</v>
      </c>
      <c r="EL13" s="63" t="s">
        <v>1233</v>
      </c>
      <c r="EM13" s="63" t="s">
        <v>1234</v>
      </c>
      <c r="EN13" s="63" t="s">
        <v>765</v>
      </c>
      <c r="EO13" s="63" t="s">
        <v>766</v>
      </c>
      <c r="EP13" s="63" t="s">
        <v>1235</v>
      </c>
      <c r="EQ13" s="63" t="s">
        <v>767</v>
      </c>
      <c r="ER13" s="63" t="s">
        <v>768</v>
      </c>
      <c r="ES13" s="63" t="s">
        <v>1237</v>
      </c>
      <c r="ET13" s="63" t="s">
        <v>770</v>
      </c>
      <c r="EU13" s="63" t="s">
        <v>771</v>
      </c>
      <c r="EV13" s="63" t="s">
        <v>1238</v>
      </c>
      <c r="EW13" s="63" t="s">
        <v>770</v>
      </c>
      <c r="EX13" s="63" t="s">
        <v>771</v>
      </c>
      <c r="EY13" s="63" t="s">
        <v>1240</v>
      </c>
      <c r="EZ13" s="63" t="s">
        <v>196</v>
      </c>
      <c r="FA13" s="63" t="s">
        <v>1242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1244</v>
      </c>
      <c r="FH13" s="63" t="s">
        <v>1245</v>
      </c>
      <c r="FI13" s="63" t="s">
        <v>16</v>
      </c>
      <c r="FJ13" s="63" t="s">
        <v>17</v>
      </c>
      <c r="FK13" s="63" t="s">
        <v>145</v>
      </c>
      <c r="FL13" s="63" t="s">
        <v>1247</v>
      </c>
      <c r="FM13" s="63" t="s">
        <v>1248</v>
      </c>
      <c r="FN13" s="63" t="s">
        <v>1249</v>
      </c>
      <c r="FO13" s="63" t="s">
        <v>1251</v>
      </c>
      <c r="FP13" s="63" t="s">
        <v>1252</v>
      </c>
      <c r="FQ13" s="63" t="s">
        <v>1254</v>
      </c>
      <c r="FR13" s="63" t="s">
        <v>774</v>
      </c>
      <c r="FS13" s="63" t="s">
        <v>1255</v>
      </c>
      <c r="FT13" s="63" t="s">
        <v>1256</v>
      </c>
      <c r="FU13" s="63" t="s">
        <v>775</v>
      </c>
      <c r="FV13" s="63" t="s">
        <v>776</v>
      </c>
      <c r="FW13" s="63" t="s">
        <v>1258</v>
      </c>
      <c r="FX13" s="63" t="s">
        <v>1260</v>
      </c>
      <c r="FY13" s="63" t="s">
        <v>777</v>
      </c>
      <c r="FZ13" s="63" t="s">
        <v>1261</v>
      </c>
      <c r="GA13" s="64" t="s">
        <v>1263</v>
      </c>
      <c r="GB13" s="63" t="s">
        <v>1264</v>
      </c>
      <c r="GC13" s="64" t="s">
        <v>1265</v>
      </c>
      <c r="GD13" s="63" t="s">
        <v>1266</v>
      </c>
      <c r="GE13" s="63" t="s">
        <v>1267</v>
      </c>
      <c r="GF13" s="63" t="s">
        <v>1268</v>
      </c>
      <c r="GG13" s="64" t="s">
        <v>150</v>
      </c>
      <c r="GH13" s="63" t="s">
        <v>779</v>
      </c>
      <c r="GI13" s="64" t="s">
        <v>780</v>
      </c>
      <c r="GJ13" s="64" t="s">
        <v>1271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1274</v>
      </c>
      <c r="GS13" s="64" t="s">
        <v>1275</v>
      </c>
      <c r="GT13" s="63" t="s">
        <v>786</v>
      </c>
      <c r="GU13" s="64" t="s">
        <v>1276</v>
      </c>
      <c r="GV13" s="64" t="s">
        <v>1277</v>
      </c>
      <c r="GW13" s="63" t="s">
        <v>1278</v>
      </c>
      <c r="GX13" s="64" t="s">
        <v>1279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1281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1284</v>
      </c>
      <c r="HL13" s="63" t="s">
        <v>793</v>
      </c>
      <c r="HM13" s="63" t="s">
        <v>1285</v>
      </c>
      <c r="HN13" s="63" t="s">
        <v>1287</v>
      </c>
      <c r="HO13" s="63" t="s">
        <v>1288</v>
      </c>
      <c r="HP13" s="63" t="s">
        <v>1289</v>
      </c>
      <c r="HQ13" s="63" t="s">
        <v>798</v>
      </c>
      <c r="HR13" s="63" t="s">
        <v>799</v>
      </c>
      <c r="HS13" s="63" t="s">
        <v>1290</v>
      </c>
      <c r="HT13" s="63" t="s">
        <v>1332</v>
      </c>
      <c r="HU13" s="63" t="s">
        <v>796</v>
      </c>
      <c r="HV13" s="63" t="s">
        <v>1291</v>
      </c>
      <c r="HW13" s="63" t="s">
        <v>1292</v>
      </c>
      <c r="HX13" s="63" t="s">
        <v>1293</v>
      </c>
      <c r="HY13" s="63" t="s">
        <v>1294</v>
      </c>
      <c r="HZ13" s="63" t="s">
        <v>1296</v>
      </c>
      <c r="IA13" s="63" t="s">
        <v>1297</v>
      </c>
      <c r="IB13" s="63" t="s">
        <v>1298</v>
      </c>
      <c r="IC13" s="63" t="s">
        <v>1300</v>
      </c>
      <c r="ID13" s="63" t="s">
        <v>1301</v>
      </c>
      <c r="IE13" s="63" t="s">
        <v>1302</v>
      </c>
      <c r="IF13" s="63" t="s">
        <v>801</v>
      </c>
      <c r="IG13" s="63" t="s">
        <v>802</v>
      </c>
      <c r="IH13" s="63" t="s">
        <v>1303</v>
      </c>
      <c r="II13" s="63" t="s">
        <v>146</v>
      </c>
      <c r="IJ13" s="63" t="s">
        <v>233</v>
      </c>
      <c r="IK13" s="63" t="s">
        <v>207</v>
      </c>
      <c r="IL13" s="63" t="s">
        <v>1306</v>
      </c>
      <c r="IM13" s="63" t="s">
        <v>1307</v>
      </c>
      <c r="IN13" s="63" t="s">
        <v>1308</v>
      </c>
      <c r="IO13" s="63" t="s">
        <v>1310</v>
      </c>
      <c r="IP13" s="63" t="s">
        <v>1311</v>
      </c>
      <c r="IQ13" s="63" t="s">
        <v>1312</v>
      </c>
      <c r="IR13" s="63" t="s">
        <v>1314</v>
      </c>
      <c r="IS13" s="63" t="s">
        <v>1315</v>
      </c>
      <c r="IT13" s="63" t="s">
        <v>1316</v>
      </c>
      <c r="IU13" s="62"/>
      <c r="IV13" s="62"/>
      <c r="IW13" s="62"/>
      <c r="IX13" s="62"/>
    </row>
    <row r="14" spans="1:299" ht="15.75" customHeight="1" x14ac:dyDescent="0.3">
      <c r="A14" s="2">
        <v>1</v>
      </c>
      <c r="B14" s="87" t="s">
        <v>1391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</row>
    <row r="15" spans="1:299" ht="15.75" customHeight="1" x14ac:dyDescent="0.3">
      <c r="A15" s="2">
        <v>2</v>
      </c>
      <c r="B15" s="87" t="s">
        <v>1392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</row>
    <row r="16" spans="1:299" ht="15.75" customHeight="1" x14ac:dyDescent="0.3">
      <c r="A16" s="2">
        <v>3</v>
      </c>
      <c r="B16" s="87" t="s">
        <v>1394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</row>
    <row r="17" spans="1:292" ht="15.75" customHeight="1" x14ac:dyDescent="0.3">
      <c r="A17" s="2">
        <v>4</v>
      </c>
      <c r="B17" s="87" t="s">
        <v>1395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</row>
    <row r="18" spans="1:292" ht="15.75" customHeight="1" x14ac:dyDescent="0.3">
      <c r="A18" s="2">
        <v>5</v>
      </c>
      <c r="B18" s="87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</row>
    <row r="19" spans="1:292" ht="15.75" customHeight="1" x14ac:dyDescent="0.3">
      <c r="A19" s="2">
        <v>6</v>
      </c>
      <c r="B19" s="94" t="s">
        <v>1417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</row>
    <row r="20" spans="1:292" ht="15.75" customHeight="1" x14ac:dyDescent="0.3">
      <c r="A20" s="2">
        <v>7</v>
      </c>
      <c r="B20" s="87" t="s">
        <v>1397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</row>
    <row r="21" spans="1:292" ht="15" customHeight="1" x14ac:dyDescent="0.3">
      <c r="A21" s="84">
        <v>8</v>
      </c>
      <c r="B21" s="87" t="s">
        <v>1398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</row>
    <row r="22" spans="1:292" ht="15" customHeight="1" x14ac:dyDescent="0.3">
      <c r="A22" s="84">
        <v>9</v>
      </c>
      <c r="B22" s="87" t="s">
        <v>1399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</row>
    <row r="23" spans="1:292" ht="15" customHeight="1" x14ac:dyDescent="0.3">
      <c r="A23" s="84">
        <v>10</v>
      </c>
      <c r="B23" s="87" t="s">
        <v>1400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</row>
    <row r="24" spans="1:292" ht="15.75" customHeight="1" x14ac:dyDescent="0.3">
      <c r="A24" s="84">
        <v>11</v>
      </c>
      <c r="B24" s="90" t="s">
        <v>1401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</row>
    <row r="25" spans="1:292" ht="15.75" customHeight="1" x14ac:dyDescent="0.3">
      <c r="A25" s="84">
        <v>12</v>
      </c>
      <c r="B25" s="28" t="s">
        <v>1403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 t="s">
        <v>1384</v>
      </c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</row>
    <row r="26" spans="1:292" ht="15.75" customHeight="1" x14ac:dyDescent="0.3">
      <c r="A26" s="84">
        <v>13</v>
      </c>
      <c r="B26" s="28" t="s">
        <v>1404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</row>
    <row r="27" spans="1:292" ht="15.75" customHeight="1" x14ac:dyDescent="0.3">
      <c r="A27" s="84">
        <v>14</v>
      </c>
      <c r="B27" s="28" t="s">
        <v>1405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</row>
    <row r="28" spans="1:292" ht="15.75" customHeight="1" x14ac:dyDescent="0.3">
      <c r="A28" s="84">
        <v>15</v>
      </c>
      <c r="B28" s="28" t="s">
        <v>1406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</row>
    <row r="29" spans="1:292" ht="15.75" customHeight="1" x14ac:dyDescent="0.3">
      <c r="A29" s="84">
        <v>16</v>
      </c>
      <c r="B29" s="91" t="s">
        <v>1413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</row>
    <row r="30" spans="1:292" ht="15.75" customHeight="1" x14ac:dyDescent="0.3">
      <c r="A30" s="84">
        <v>17</v>
      </c>
      <c r="B30" s="28" t="s">
        <v>1407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</row>
    <row r="31" spans="1:292" ht="15.75" customHeight="1" x14ac:dyDescent="0.3">
      <c r="A31" s="84">
        <v>18</v>
      </c>
      <c r="B31" s="28" t="s">
        <v>1408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</row>
    <row r="32" spans="1:292" ht="15.75" customHeight="1" x14ac:dyDescent="0.3">
      <c r="A32" s="84">
        <v>19</v>
      </c>
      <c r="B32" s="91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</row>
    <row r="33" spans="1:292" ht="15.75" customHeight="1" x14ac:dyDescent="0.3">
      <c r="A33" s="84">
        <v>20</v>
      </c>
      <c r="B33" s="28" t="s">
        <v>1409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</row>
    <row r="34" spans="1:292" ht="15.6" x14ac:dyDescent="0.3">
      <c r="A34" s="84">
        <v>21</v>
      </c>
      <c r="B34" s="91" t="s">
        <v>1393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</row>
    <row r="35" spans="1:292" ht="15.6" x14ac:dyDescent="0.3">
      <c r="A35" s="84">
        <v>22</v>
      </c>
      <c r="B35" s="93" t="s">
        <v>1416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</row>
    <row r="36" spans="1:292" x14ac:dyDescent="0.3">
      <c r="A36" s="84">
        <v>23</v>
      </c>
      <c r="B36" s="28" t="s">
        <v>1410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</row>
    <row r="37" spans="1:292" x14ac:dyDescent="0.3">
      <c r="A37" s="84">
        <v>24</v>
      </c>
      <c r="B37" s="28" t="s">
        <v>1411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</row>
    <row r="38" spans="1:292" x14ac:dyDescent="0.3">
      <c r="A38" s="84">
        <v>25</v>
      </c>
      <c r="B38" s="28" t="s">
        <v>1412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</row>
    <row r="39" spans="1:292" x14ac:dyDescent="0.3">
      <c r="A39" s="84">
        <v>26</v>
      </c>
      <c r="B39" s="28" t="s">
        <v>1402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</row>
    <row r="40" spans="1:292" ht="19.8" customHeight="1" x14ac:dyDescent="0.3">
      <c r="A40" s="8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</row>
    <row r="41" spans="1:292" x14ac:dyDescent="0.3">
      <c r="A41" s="179" t="s">
        <v>276</v>
      </c>
      <c r="B41" s="179"/>
      <c r="C41" s="92">
        <v>22</v>
      </c>
      <c r="D41" s="84">
        <f t="shared" ref="D41:E41" si="0">SUM(D14:D40)</f>
        <v>4</v>
      </c>
      <c r="E41" s="84">
        <f t="shared" si="0"/>
        <v>0</v>
      </c>
      <c r="F41" s="92">
        <f t="shared" ref="F41" si="1">SUM(F14:F40)</f>
        <v>22</v>
      </c>
      <c r="G41" s="84">
        <v>4</v>
      </c>
      <c r="H41" s="84">
        <v>0</v>
      </c>
      <c r="I41" s="84">
        <v>22</v>
      </c>
      <c r="J41" s="84">
        <v>4</v>
      </c>
      <c r="K41" s="84">
        <v>0</v>
      </c>
      <c r="L41" s="84">
        <v>22</v>
      </c>
      <c r="M41" s="84">
        <v>4</v>
      </c>
      <c r="N41" s="84">
        <v>0</v>
      </c>
      <c r="O41" s="84">
        <v>22</v>
      </c>
      <c r="P41" s="84">
        <v>4</v>
      </c>
      <c r="Q41" s="84">
        <v>0</v>
      </c>
      <c r="R41" s="84">
        <v>22</v>
      </c>
      <c r="S41" s="84">
        <v>4</v>
      </c>
      <c r="T41" s="84">
        <f>SUM(S14:S40)</f>
        <v>4</v>
      </c>
      <c r="U41" s="84">
        <v>22</v>
      </c>
      <c r="V41" s="84">
        <v>4</v>
      </c>
      <c r="W41" s="84">
        <v>0</v>
      </c>
      <c r="X41" s="84">
        <v>23</v>
      </c>
      <c r="Y41" s="84">
        <v>3</v>
      </c>
      <c r="Z41" s="84">
        <v>0</v>
      </c>
      <c r="AA41" s="84">
        <v>23</v>
      </c>
      <c r="AB41" s="84">
        <v>3</v>
      </c>
      <c r="AC41" s="84">
        <f>SUM(AB14:AB40)</f>
        <v>0</v>
      </c>
      <c r="AD41" s="84">
        <v>23</v>
      </c>
      <c r="AE41" s="84">
        <v>3</v>
      </c>
      <c r="AF41" s="84">
        <v>0</v>
      </c>
      <c r="AG41" s="84">
        <v>23</v>
      </c>
      <c r="AH41" s="84">
        <v>3</v>
      </c>
      <c r="AI41" s="84">
        <v>0</v>
      </c>
      <c r="AJ41" s="84">
        <v>23</v>
      </c>
      <c r="AK41" s="84">
        <v>3</v>
      </c>
      <c r="AL41" s="84">
        <v>0</v>
      </c>
      <c r="AM41" s="84">
        <v>23</v>
      </c>
      <c r="AN41" s="84">
        <v>3</v>
      </c>
      <c r="AO41" s="84">
        <v>0</v>
      </c>
      <c r="AP41" s="84">
        <v>23</v>
      </c>
      <c r="AQ41" s="84">
        <v>3</v>
      </c>
      <c r="AR41" s="84">
        <v>0</v>
      </c>
      <c r="AS41" s="84">
        <v>23</v>
      </c>
      <c r="AT41" s="84">
        <v>3</v>
      </c>
      <c r="AU41" s="84">
        <v>0</v>
      </c>
      <c r="AV41" s="84">
        <v>23</v>
      </c>
      <c r="AW41" s="84">
        <v>3</v>
      </c>
      <c r="AX41" s="84">
        <v>0</v>
      </c>
      <c r="AY41" s="84">
        <v>23</v>
      </c>
      <c r="AZ41" s="84">
        <v>3</v>
      </c>
      <c r="BA41" s="84">
        <v>0</v>
      </c>
      <c r="BB41" s="84">
        <v>23</v>
      </c>
      <c r="BC41" s="84">
        <v>3</v>
      </c>
      <c r="BD41" s="84">
        <v>0</v>
      </c>
      <c r="BE41" s="84">
        <v>23</v>
      </c>
      <c r="BF41" s="84">
        <v>3</v>
      </c>
      <c r="BG41" s="84">
        <v>0</v>
      </c>
      <c r="BH41" s="84">
        <v>23</v>
      </c>
      <c r="BI41" s="84">
        <v>3</v>
      </c>
      <c r="BJ41" s="84">
        <v>0</v>
      </c>
      <c r="BK41" s="84">
        <v>23</v>
      </c>
      <c r="BL41" s="84">
        <v>3</v>
      </c>
      <c r="BM41" s="84">
        <v>0</v>
      </c>
      <c r="BN41" s="84">
        <v>23</v>
      </c>
      <c r="BO41" s="84">
        <v>3</v>
      </c>
      <c r="BP41" s="84">
        <v>0</v>
      </c>
      <c r="BQ41" s="84">
        <v>23</v>
      </c>
      <c r="BR41" s="84">
        <v>3</v>
      </c>
      <c r="BS41" s="84">
        <f>SUM(BR14:BR40)</f>
        <v>3</v>
      </c>
      <c r="BT41" s="84">
        <v>23</v>
      </c>
      <c r="BU41" s="84">
        <v>3</v>
      </c>
      <c r="BV41" s="84">
        <v>0</v>
      </c>
      <c r="BW41" s="84">
        <v>23</v>
      </c>
      <c r="BX41" s="84">
        <v>3</v>
      </c>
      <c r="BY41" s="84">
        <v>0</v>
      </c>
      <c r="BZ41" s="84">
        <v>23</v>
      </c>
      <c r="CA41" s="84">
        <v>3</v>
      </c>
      <c r="CB41" s="84">
        <v>0</v>
      </c>
      <c r="CC41" s="84">
        <v>23</v>
      </c>
      <c r="CD41" s="84">
        <v>3</v>
      </c>
      <c r="CE41" s="84">
        <v>0</v>
      </c>
      <c r="CF41" s="84">
        <v>23</v>
      </c>
      <c r="CG41" s="84">
        <v>3</v>
      </c>
      <c r="CH41" s="84">
        <v>0</v>
      </c>
      <c r="CI41" s="84">
        <v>23</v>
      </c>
      <c r="CJ41" s="84">
        <v>3</v>
      </c>
      <c r="CK41" s="84">
        <v>0</v>
      </c>
      <c r="CL41" s="84">
        <v>23</v>
      </c>
      <c r="CM41" s="84">
        <v>3</v>
      </c>
      <c r="CN41" s="84">
        <v>0</v>
      </c>
      <c r="CO41" s="84">
        <v>23</v>
      </c>
      <c r="CP41" s="84">
        <v>3</v>
      </c>
      <c r="CQ41" s="84">
        <v>0</v>
      </c>
      <c r="CR41" s="84">
        <v>23</v>
      </c>
      <c r="CS41" s="84">
        <v>3</v>
      </c>
      <c r="CT41" s="84"/>
      <c r="CU41" s="84">
        <v>23</v>
      </c>
      <c r="CV41" s="84">
        <v>3</v>
      </c>
      <c r="CW41" s="84">
        <f>SUM(CV14:CV40)</f>
        <v>0</v>
      </c>
      <c r="CX41" s="84">
        <v>23</v>
      </c>
      <c r="CY41" s="84">
        <v>3</v>
      </c>
      <c r="CZ41" s="84">
        <f>SUM(CY14:CY40)</f>
        <v>0</v>
      </c>
      <c r="DA41" s="84">
        <v>23</v>
      </c>
      <c r="DB41" s="10">
        <v>3</v>
      </c>
      <c r="DC41" s="84">
        <v>0</v>
      </c>
      <c r="DD41" s="84">
        <v>23</v>
      </c>
      <c r="DE41" s="84">
        <v>3</v>
      </c>
      <c r="DF41" s="84">
        <v>0</v>
      </c>
      <c r="DG41" s="84">
        <v>23</v>
      </c>
      <c r="DH41" s="84">
        <v>3</v>
      </c>
      <c r="DI41" s="84">
        <v>0</v>
      </c>
      <c r="DJ41" s="84">
        <v>23</v>
      </c>
      <c r="DK41" s="84">
        <v>3</v>
      </c>
      <c r="DL41" s="84">
        <v>0</v>
      </c>
      <c r="DM41" s="84">
        <v>23</v>
      </c>
      <c r="DN41" s="84">
        <v>3</v>
      </c>
      <c r="DO41" s="84">
        <v>0</v>
      </c>
      <c r="DP41" s="84">
        <v>23</v>
      </c>
      <c r="DQ41" s="84">
        <v>3</v>
      </c>
      <c r="DR41" s="84">
        <v>0</v>
      </c>
      <c r="DS41" s="84">
        <v>23</v>
      </c>
      <c r="DT41" s="84">
        <v>3</v>
      </c>
      <c r="DU41" s="84">
        <v>0</v>
      </c>
      <c r="DV41" s="84">
        <v>23</v>
      </c>
      <c r="DW41" s="84">
        <v>3</v>
      </c>
      <c r="DX41" s="84">
        <v>0</v>
      </c>
      <c r="DY41" s="84">
        <v>21</v>
      </c>
      <c r="DZ41" s="84">
        <v>5</v>
      </c>
      <c r="EA41" s="84">
        <v>0</v>
      </c>
      <c r="EB41" s="84">
        <v>21</v>
      </c>
      <c r="EC41" s="84">
        <v>5</v>
      </c>
      <c r="ED41" s="84">
        <v>0</v>
      </c>
      <c r="EE41" s="84">
        <v>21</v>
      </c>
      <c r="EF41" s="84">
        <v>5</v>
      </c>
      <c r="EG41" s="84">
        <v>0</v>
      </c>
      <c r="EH41" s="84">
        <v>21</v>
      </c>
      <c r="EI41" s="84">
        <v>5</v>
      </c>
      <c r="EJ41" s="84">
        <v>0</v>
      </c>
      <c r="EK41" s="84">
        <v>21</v>
      </c>
      <c r="EL41" s="84">
        <v>5</v>
      </c>
      <c r="EM41" s="84">
        <v>0</v>
      </c>
      <c r="EN41" s="84">
        <v>21</v>
      </c>
      <c r="EO41" s="84">
        <v>5</v>
      </c>
      <c r="EP41" s="84">
        <v>0</v>
      </c>
      <c r="EQ41" s="84">
        <v>21</v>
      </c>
      <c r="ER41" s="84">
        <v>5</v>
      </c>
      <c r="ES41" s="84">
        <v>0</v>
      </c>
      <c r="ET41" s="84">
        <v>21</v>
      </c>
      <c r="EU41" s="84">
        <v>5</v>
      </c>
      <c r="EV41" s="84">
        <v>0</v>
      </c>
      <c r="EW41" s="84">
        <v>21</v>
      </c>
      <c r="EX41" s="84">
        <v>5</v>
      </c>
      <c r="EY41" s="84">
        <v>0</v>
      </c>
      <c r="EZ41" s="84">
        <v>21</v>
      </c>
      <c r="FA41" s="84">
        <v>5</v>
      </c>
      <c r="FB41" s="84">
        <v>0</v>
      </c>
      <c r="FC41" s="84">
        <v>21</v>
      </c>
      <c r="FD41" s="84">
        <v>5</v>
      </c>
      <c r="FE41" s="84">
        <v>0</v>
      </c>
      <c r="FF41" s="84">
        <v>21</v>
      </c>
      <c r="FG41" s="84">
        <v>5</v>
      </c>
      <c r="FH41" s="84">
        <v>0</v>
      </c>
      <c r="FI41" s="84">
        <v>21</v>
      </c>
      <c r="FJ41" s="84">
        <v>5</v>
      </c>
      <c r="FK41" s="84">
        <v>0</v>
      </c>
      <c r="FL41" s="84">
        <v>21</v>
      </c>
      <c r="FM41" s="84">
        <v>5</v>
      </c>
      <c r="FN41" s="84">
        <v>0</v>
      </c>
      <c r="FO41" s="84">
        <v>21</v>
      </c>
      <c r="FP41" s="84">
        <v>5</v>
      </c>
      <c r="FQ41" s="84">
        <v>0</v>
      </c>
      <c r="FR41" s="84">
        <v>21</v>
      </c>
      <c r="FS41" s="84">
        <v>5</v>
      </c>
      <c r="FT41" s="84">
        <v>0</v>
      </c>
      <c r="FU41" s="84">
        <v>21</v>
      </c>
      <c r="FV41" s="84">
        <v>5</v>
      </c>
      <c r="FW41" s="84">
        <v>0</v>
      </c>
      <c r="FX41" s="84">
        <v>21</v>
      </c>
      <c r="FY41" s="84">
        <v>5</v>
      </c>
      <c r="FZ41" s="84">
        <v>0</v>
      </c>
      <c r="GA41" s="84">
        <v>21</v>
      </c>
      <c r="GB41" s="84">
        <v>5</v>
      </c>
      <c r="GC41" s="84">
        <v>0</v>
      </c>
      <c r="GD41" s="84">
        <v>21</v>
      </c>
      <c r="GE41" s="84">
        <v>5</v>
      </c>
      <c r="GF41" s="84">
        <v>0</v>
      </c>
      <c r="GG41" s="84">
        <v>21</v>
      </c>
      <c r="GH41" s="84">
        <v>5</v>
      </c>
      <c r="GI41" s="84">
        <f>SUM(GH14:GH40)</f>
        <v>5</v>
      </c>
      <c r="GJ41" s="84">
        <v>21</v>
      </c>
      <c r="GK41" s="84">
        <v>5</v>
      </c>
      <c r="GL41" s="84">
        <v>0</v>
      </c>
      <c r="GM41" s="84">
        <v>21</v>
      </c>
      <c r="GN41" s="84">
        <v>5</v>
      </c>
      <c r="GO41" s="84">
        <v>0</v>
      </c>
      <c r="GP41" s="84">
        <v>21</v>
      </c>
      <c r="GQ41" s="84">
        <v>5</v>
      </c>
      <c r="GR41" s="84">
        <v>0</v>
      </c>
      <c r="GS41" s="84">
        <v>21</v>
      </c>
      <c r="GT41" s="84">
        <v>5</v>
      </c>
      <c r="GU41" s="84">
        <v>0</v>
      </c>
      <c r="GV41" s="84">
        <v>21</v>
      </c>
      <c r="GW41" s="84">
        <f>SUM(GV14:GV40)</f>
        <v>21</v>
      </c>
      <c r="GX41" s="84">
        <v>0</v>
      </c>
      <c r="GY41" s="84">
        <v>21</v>
      </c>
      <c r="GZ41" s="84">
        <v>5</v>
      </c>
      <c r="HA41" s="84">
        <v>0</v>
      </c>
      <c r="HB41" s="84">
        <v>21</v>
      </c>
      <c r="HC41" s="84">
        <v>5</v>
      </c>
      <c r="HD41" s="84">
        <v>0</v>
      </c>
      <c r="HE41" s="84">
        <v>23</v>
      </c>
      <c r="HF41" s="84">
        <v>3</v>
      </c>
      <c r="HG41" s="84">
        <v>0</v>
      </c>
      <c r="HH41" s="84">
        <v>23</v>
      </c>
      <c r="HI41" s="84">
        <v>3</v>
      </c>
      <c r="HJ41" s="84">
        <v>0</v>
      </c>
      <c r="HK41" s="84">
        <v>23</v>
      </c>
      <c r="HL41" s="84">
        <v>3</v>
      </c>
      <c r="HM41" s="84">
        <v>0</v>
      </c>
      <c r="HN41" s="84">
        <v>23</v>
      </c>
      <c r="HO41" s="84">
        <v>3</v>
      </c>
      <c r="HP41" s="84">
        <v>0</v>
      </c>
      <c r="HQ41" s="84">
        <v>23</v>
      </c>
      <c r="HR41" s="84">
        <v>3</v>
      </c>
      <c r="HS41" s="84">
        <v>0</v>
      </c>
      <c r="HT41" s="84">
        <v>23</v>
      </c>
      <c r="HU41" s="84">
        <v>3</v>
      </c>
      <c r="HV41" s="84">
        <v>0</v>
      </c>
      <c r="HW41" s="84">
        <v>23</v>
      </c>
      <c r="HX41" s="84">
        <v>3</v>
      </c>
      <c r="HY41" s="84">
        <v>0</v>
      </c>
      <c r="HZ41" s="84">
        <v>23</v>
      </c>
      <c r="IA41" s="84">
        <v>3</v>
      </c>
      <c r="IB41" s="84">
        <v>0</v>
      </c>
      <c r="IC41" s="84">
        <v>23</v>
      </c>
      <c r="ID41" s="84">
        <v>3</v>
      </c>
      <c r="IE41" s="95">
        <v>0</v>
      </c>
      <c r="IF41" s="84">
        <v>23</v>
      </c>
      <c r="IG41" s="84">
        <v>3</v>
      </c>
      <c r="IH41" s="84">
        <v>0</v>
      </c>
      <c r="II41" s="84">
        <v>23</v>
      </c>
      <c r="IJ41" s="84">
        <v>3</v>
      </c>
      <c r="IK41" s="84">
        <v>0</v>
      </c>
      <c r="IL41" s="84">
        <v>23</v>
      </c>
      <c r="IM41" s="84">
        <v>3</v>
      </c>
      <c r="IN41" s="84">
        <v>0</v>
      </c>
      <c r="IO41" s="84">
        <v>23</v>
      </c>
      <c r="IP41" s="84">
        <v>3</v>
      </c>
      <c r="IQ41" s="84">
        <v>0</v>
      </c>
      <c r="IR41" s="84">
        <v>23</v>
      </c>
      <c r="IS41" s="84">
        <v>3</v>
      </c>
      <c r="IT41" s="84">
        <v>0</v>
      </c>
    </row>
    <row r="42" spans="1:292" ht="27" customHeight="1" x14ac:dyDescent="0.3">
      <c r="A42" s="97" t="s">
        <v>839</v>
      </c>
      <c r="B42" s="97"/>
      <c r="C42" s="10">
        <v>85</v>
      </c>
      <c r="D42" s="10">
        <f t="shared" ref="D42:Y42" si="2">D41/27%</f>
        <v>14.814814814814813</v>
      </c>
      <c r="E42" s="10">
        <f t="shared" si="2"/>
        <v>0</v>
      </c>
      <c r="F42" s="10">
        <v>85</v>
      </c>
      <c r="G42" s="10">
        <f t="shared" si="2"/>
        <v>14.814814814814813</v>
      </c>
      <c r="H42" s="10">
        <v>0</v>
      </c>
      <c r="I42" s="10">
        <v>85</v>
      </c>
      <c r="J42" s="10">
        <f t="shared" si="2"/>
        <v>14.814814814814813</v>
      </c>
      <c r="K42" s="10">
        <v>0</v>
      </c>
      <c r="L42" s="10">
        <v>85</v>
      </c>
      <c r="M42" s="10">
        <f t="shared" si="2"/>
        <v>14.814814814814813</v>
      </c>
      <c r="N42" s="10">
        <f t="shared" si="2"/>
        <v>0</v>
      </c>
      <c r="O42" s="10">
        <v>85</v>
      </c>
      <c r="P42" s="10">
        <f t="shared" si="2"/>
        <v>14.814814814814813</v>
      </c>
      <c r="Q42" s="10">
        <f t="shared" si="2"/>
        <v>0</v>
      </c>
      <c r="R42" s="10">
        <v>85</v>
      </c>
      <c r="S42" s="10">
        <f t="shared" si="2"/>
        <v>14.814814814814813</v>
      </c>
      <c r="T42" s="10">
        <v>0</v>
      </c>
      <c r="U42" s="10">
        <v>85</v>
      </c>
      <c r="V42" s="10">
        <f t="shared" si="2"/>
        <v>14.814814814814813</v>
      </c>
      <c r="W42" s="10">
        <f t="shared" si="2"/>
        <v>0</v>
      </c>
      <c r="X42" s="10">
        <v>89</v>
      </c>
      <c r="Y42" s="10">
        <f t="shared" si="2"/>
        <v>11.111111111111111</v>
      </c>
      <c r="Z42" s="10">
        <f t="shared" ref="Z42:BE42" si="3">Z41/25%</f>
        <v>0</v>
      </c>
      <c r="AA42" s="10">
        <v>89</v>
      </c>
      <c r="AB42" s="10">
        <f t="shared" ref="AA42:AR42" si="4">AB41/27%</f>
        <v>11.111111111111111</v>
      </c>
      <c r="AC42" s="10">
        <f t="shared" si="4"/>
        <v>0</v>
      </c>
      <c r="AD42" s="10">
        <v>89</v>
      </c>
      <c r="AE42" s="10">
        <f t="shared" si="4"/>
        <v>11.111111111111111</v>
      </c>
      <c r="AF42" s="10">
        <f t="shared" si="4"/>
        <v>0</v>
      </c>
      <c r="AG42" s="10">
        <v>89</v>
      </c>
      <c r="AH42" s="10">
        <f t="shared" si="4"/>
        <v>11.111111111111111</v>
      </c>
      <c r="AI42" s="10">
        <f t="shared" si="4"/>
        <v>0</v>
      </c>
      <c r="AJ42" s="10">
        <v>89</v>
      </c>
      <c r="AK42" s="10">
        <f t="shared" si="4"/>
        <v>11.111111111111111</v>
      </c>
      <c r="AL42" s="10">
        <f t="shared" si="4"/>
        <v>0</v>
      </c>
      <c r="AM42" s="10">
        <v>89</v>
      </c>
      <c r="AN42" s="10">
        <f t="shared" si="4"/>
        <v>11.111111111111111</v>
      </c>
      <c r="AO42" s="10">
        <f t="shared" si="4"/>
        <v>0</v>
      </c>
      <c r="AP42" s="10">
        <v>89</v>
      </c>
      <c r="AQ42" s="10">
        <f t="shared" si="4"/>
        <v>11.111111111111111</v>
      </c>
      <c r="AR42" s="10">
        <f t="shared" si="4"/>
        <v>0</v>
      </c>
      <c r="AS42" s="10">
        <v>89</v>
      </c>
      <c r="AT42" s="10">
        <f>AT41/27%</f>
        <v>11.111111111111111</v>
      </c>
      <c r="AU42" s="10">
        <f t="shared" si="3"/>
        <v>0</v>
      </c>
      <c r="AV42" s="10">
        <v>89</v>
      </c>
      <c r="AW42" s="10">
        <f>AW41/27%</f>
        <v>11.111111111111111</v>
      </c>
      <c r="AX42" s="10">
        <f t="shared" si="3"/>
        <v>0</v>
      </c>
      <c r="AY42" s="10">
        <v>89</v>
      </c>
      <c r="AZ42" s="10">
        <f>AZ41/27%</f>
        <v>11.111111111111111</v>
      </c>
      <c r="BA42" s="10">
        <f t="shared" si="3"/>
        <v>0</v>
      </c>
      <c r="BB42" s="10">
        <v>89</v>
      </c>
      <c r="BC42" s="10">
        <f>BC41/27%</f>
        <v>11.111111111111111</v>
      </c>
      <c r="BD42" s="10">
        <f t="shared" si="3"/>
        <v>0</v>
      </c>
      <c r="BE42" s="10">
        <v>89</v>
      </c>
      <c r="BF42" s="10">
        <f>BF41/27%</f>
        <v>11.111111111111111</v>
      </c>
      <c r="BG42" s="10">
        <f t="shared" ref="BG42:DR42" si="5">BG41/25%</f>
        <v>0</v>
      </c>
      <c r="BH42" s="10">
        <v>89</v>
      </c>
      <c r="BI42" s="10">
        <f>BI41/27%</f>
        <v>11.111111111111111</v>
      </c>
      <c r="BJ42" s="10">
        <f t="shared" si="5"/>
        <v>0</v>
      </c>
      <c r="BK42" s="10">
        <v>89</v>
      </c>
      <c r="BL42" s="10">
        <f>BL41/27%</f>
        <v>11.111111111111111</v>
      </c>
      <c r="BM42" s="10">
        <f t="shared" si="5"/>
        <v>0</v>
      </c>
      <c r="BN42" s="10">
        <v>89</v>
      </c>
      <c r="BO42" s="10">
        <f>BO41/27%</f>
        <v>11.111111111111111</v>
      </c>
      <c r="BP42" s="10">
        <f t="shared" si="5"/>
        <v>0</v>
      </c>
      <c r="BQ42" s="10">
        <v>89</v>
      </c>
      <c r="BR42" s="10">
        <f>BR41/27%</f>
        <v>11.111111111111111</v>
      </c>
      <c r="BS42" s="10">
        <v>0</v>
      </c>
      <c r="BT42" s="10">
        <v>89</v>
      </c>
      <c r="BU42" s="10">
        <f>BU41/27%</f>
        <v>11.111111111111111</v>
      </c>
      <c r="BV42" s="10">
        <f t="shared" si="5"/>
        <v>0</v>
      </c>
      <c r="BW42" s="10">
        <v>89</v>
      </c>
      <c r="BX42" s="10">
        <f>BX41/27%</f>
        <v>11.111111111111111</v>
      </c>
      <c r="BY42" s="10">
        <f t="shared" si="5"/>
        <v>0</v>
      </c>
      <c r="BZ42" s="10">
        <v>89</v>
      </c>
      <c r="CA42" s="10">
        <f>CA41/27%</f>
        <v>11.111111111111111</v>
      </c>
      <c r="CB42" s="10">
        <f t="shared" si="5"/>
        <v>0</v>
      </c>
      <c r="CC42" s="10">
        <v>89</v>
      </c>
      <c r="CD42" s="10">
        <f>CD41/27%</f>
        <v>11.111111111111111</v>
      </c>
      <c r="CE42" s="10">
        <f t="shared" si="5"/>
        <v>0</v>
      </c>
      <c r="CF42" s="10">
        <v>89</v>
      </c>
      <c r="CG42" s="10">
        <f>CG41/27%</f>
        <v>11.111111111111111</v>
      </c>
      <c r="CH42" s="10">
        <f t="shared" si="5"/>
        <v>0</v>
      </c>
      <c r="CI42" s="10">
        <v>89</v>
      </c>
      <c r="CJ42" s="10">
        <f>CJ41/27%</f>
        <v>11.111111111111111</v>
      </c>
      <c r="CK42" s="10">
        <f t="shared" si="5"/>
        <v>0</v>
      </c>
      <c r="CL42" s="10">
        <v>89</v>
      </c>
      <c r="CM42" s="10">
        <f>CM41/27%</f>
        <v>11.111111111111111</v>
      </c>
      <c r="CN42" s="10">
        <f t="shared" si="5"/>
        <v>0</v>
      </c>
      <c r="CO42" s="10">
        <v>89</v>
      </c>
      <c r="CP42" s="10">
        <f>CP41/27%</f>
        <v>11.111111111111111</v>
      </c>
      <c r="CQ42" s="10">
        <f t="shared" si="5"/>
        <v>0</v>
      </c>
      <c r="CR42" s="10">
        <v>89</v>
      </c>
      <c r="CS42" s="10">
        <f>CS41/27%</f>
        <v>11.111111111111111</v>
      </c>
      <c r="CT42" s="10">
        <f t="shared" si="5"/>
        <v>0</v>
      </c>
      <c r="CU42" s="10">
        <v>89</v>
      </c>
      <c r="CV42" s="10">
        <f>CV41/27%</f>
        <v>11.111111111111111</v>
      </c>
      <c r="CW42" s="10">
        <f t="shared" si="5"/>
        <v>0</v>
      </c>
      <c r="CX42" s="10">
        <v>89</v>
      </c>
      <c r="CY42" s="10">
        <f>CY41/27%</f>
        <v>11.111111111111111</v>
      </c>
      <c r="CZ42" s="10">
        <f t="shared" si="5"/>
        <v>0</v>
      </c>
      <c r="DA42" s="10">
        <v>89</v>
      </c>
      <c r="DB42">
        <v>11</v>
      </c>
      <c r="DC42" s="10">
        <f t="shared" si="5"/>
        <v>0</v>
      </c>
      <c r="DD42" s="10">
        <v>89</v>
      </c>
      <c r="DE42" s="10">
        <v>11</v>
      </c>
      <c r="DF42" s="10">
        <f t="shared" si="5"/>
        <v>0</v>
      </c>
      <c r="DG42" s="10">
        <v>89</v>
      </c>
      <c r="DH42" s="10">
        <v>11</v>
      </c>
      <c r="DI42" s="10">
        <f t="shared" si="5"/>
        <v>0</v>
      </c>
      <c r="DJ42" s="10">
        <v>89</v>
      </c>
      <c r="DK42" s="10">
        <v>11</v>
      </c>
      <c r="DL42" s="10">
        <f t="shared" si="5"/>
        <v>0</v>
      </c>
      <c r="DM42" s="10">
        <v>89</v>
      </c>
      <c r="DN42" s="10">
        <v>11</v>
      </c>
      <c r="DO42" s="10">
        <f t="shared" si="5"/>
        <v>0</v>
      </c>
      <c r="DP42" s="10">
        <v>89</v>
      </c>
      <c r="DQ42" s="10">
        <v>11</v>
      </c>
      <c r="DR42" s="10">
        <f t="shared" si="5"/>
        <v>0</v>
      </c>
      <c r="DS42" s="10">
        <v>89</v>
      </c>
      <c r="DT42" s="10">
        <v>11</v>
      </c>
      <c r="DU42" s="10">
        <f t="shared" ref="DU42:GC42" si="6">DU41/25%</f>
        <v>0</v>
      </c>
      <c r="DV42" s="10">
        <v>89</v>
      </c>
      <c r="DW42" s="10">
        <f>DW41/27%</f>
        <v>11.111111111111111</v>
      </c>
      <c r="DX42" s="10">
        <f t="shared" si="6"/>
        <v>0</v>
      </c>
      <c r="DY42" s="10">
        <v>81</v>
      </c>
      <c r="DZ42" s="10">
        <f>DZ41/27%</f>
        <v>18.518518518518519</v>
      </c>
      <c r="EA42" s="10">
        <f t="shared" si="6"/>
        <v>0</v>
      </c>
      <c r="EB42" s="10">
        <v>81</v>
      </c>
      <c r="EC42" s="10">
        <f>EC41/27%</f>
        <v>18.518518518518519</v>
      </c>
      <c r="ED42" s="10">
        <f t="shared" si="6"/>
        <v>0</v>
      </c>
      <c r="EE42" s="10">
        <v>81</v>
      </c>
      <c r="EF42" s="10">
        <f>EF41/27%</f>
        <v>18.518518518518519</v>
      </c>
      <c r="EG42" s="10">
        <f t="shared" si="6"/>
        <v>0</v>
      </c>
      <c r="EH42" s="10">
        <v>81</v>
      </c>
      <c r="EI42" s="10">
        <f>EI41/27%</f>
        <v>18.518518518518519</v>
      </c>
      <c r="EJ42" s="10">
        <f t="shared" si="6"/>
        <v>0</v>
      </c>
      <c r="EK42" s="10">
        <v>81</v>
      </c>
      <c r="EL42" s="10">
        <f>EL41/27%</f>
        <v>18.518518518518519</v>
      </c>
      <c r="EM42" s="10">
        <f t="shared" si="6"/>
        <v>0</v>
      </c>
      <c r="EN42" s="10">
        <v>81</v>
      </c>
      <c r="EO42" s="10">
        <f>EO41/27%</f>
        <v>18.518518518518519</v>
      </c>
      <c r="EP42" s="10">
        <f t="shared" si="6"/>
        <v>0</v>
      </c>
      <c r="EQ42" s="10">
        <v>81</v>
      </c>
      <c r="ER42" s="10">
        <f>ER41/27%</f>
        <v>18.518518518518519</v>
      </c>
      <c r="ES42" s="10">
        <f t="shared" si="6"/>
        <v>0</v>
      </c>
      <c r="ET42" s="10">
        <v>81</v>
      </c>
      <c r="EU42" s="10">
        <f>EU41/27%</f>
        <v>18.518518518518519</v>
      </c>
      <c r="EV42" s="10">
        <f t="shared" si="6"/>
        <v>0</v>
      </c>
      <c r="EW42" s="10">
        <v>81</v>
      </c>
      <c r="EX42" s="10">
        <f>EX41/27%</f>
        <v>18.518518518518519</v>
      </c>
      <c r="EY42" s="10">
        <f t="shared" si="6"/>
        <v>0</v>
      </c>
      <c r="EZ42" s="10">
        <v>81</v>
      </c>
      <c r="FA42" s="10">
        <f>FA41/27%</f>
        <v>18.518518518518519</v>
      </c>
      <c r="FB42" s="10">
        <f t="shared" si="6"/>
        <v>0</v>
      </c>
      <c r="FC42" s="10">
        <v>81</v>
      </c>
      <c r="FD42" s="10">
        <f>FD41/27%</f>
        <v>18.518518518518519</v>
      </c>
      <c r="FE42" s="10">
        <f t="shared" si="6"/>
        <v>0</v>
      </c>
      <c r="FF42" s="10">
        <v>81</v>
      </c>
      <c r="FG42" s="10">
        <f>FG41/27%</f>
        <v>18.518518518518519</v>
      </c>
      <c r="FH42" s="10">
        <f t="shared" si="6"/>
        <v>0</v>
      </c>
      <c r="FI42" s="10">
        <v>81</v>
      </c>
      <c r="FJ42" s="10">
        <f>FJ41/27%</f>
        <v>18.518518518518519</v>
      </c>
      <c r="FK42" s="10">
        <f t="shared" si="6"/>
        <v>0</v>
      </c>
      <c r="FL42" s="10">
        <v>81</v>
      </c>
      <c r="FM42" s="10">
        <f>FM41/27%</f>
        <v>18.518518518518519</v>
      </c>
      <c r="FN42" s="10">
        <f t="shared" si="6"/>
        <v>0</v>
      </c>
      <c r="FO42" s="10">
        <v>81</v>
      </c>
      <c r="FP42" s="10">
        <f>FP41/27%</f>
        <v>18.518518518518519</v>
      </c>
      <c r="FQ42" s="10">
        <f t="shared" si="6"/>
        <v>0</v>
      </c>
      <c r="FR42" s="10">
        <v>81</v>
      </c>
      <c r="FS42" s="10">
        <f>FS41/27%</f>
        <v>18.518518518518519</v>
      </c>
      <c r="FT42" s="10">
        <f t="shared" si="6"/>
        <v>0</v>
      </c>
      <c r="FU42" s="10">
        <v>81</v>
      </c>
      <c r="FV42" s="10">
        <f>FV41/27%</f>
        <v>18.518518518518519</v>
      </c>
      <c r="FW42" s="10">
        <f t="shared" si="6"/>
        <v>0</v>
      </c>
      <c r="FX42" s="10">
        <v>81</v>
      </c>
      <c r="FY42" s="10">
        <f>FY41/27%</f>
        <v>18.518518518518519</v>
      </c>
      <c r="FZ42" s="10">
        <f t="shared" si="6"/>
        <v>0</v>
      </c>
      <c r="GA42" s="10">
        <v>81</v>
      </c>
      <c r="GB42" s="10">
        <f>GB41/27%</f>
        <v>18.518518518518519</v>
      </c>
      <c r="GC42" s="10">
        <f t="shared" si="6"/>
        <v>0</v>
      </c>
      <c r="GD42" s="10">
        <v>81</v>
      </c>
      <c r="GE42" s="10">
        <f>GE41/27%</f>
        <v>18.518518518518519</v>
      </c>
      <c r="GF42" s="10">
        <f t="shared" ref="GF42:IH42" si="7">GF41/25%</f>
        <v>0</v>
      </c>
      <c r="GG42" s="10">
        <v>81</v>
      </c>
      <c r="GH42" s="10">
        <f>GH41/27%</f>
        <v>18.518518518518519</v>
      </c>
      <c r="GI42" s="10">
        <f t="shared" si="7"/>
        <v>20</v>
      </c>
      <c r="GJ42" s="10">
        <v>81</v>
      </c>
      <c r="GK42" s="10">
        <f>GK41/27%</f>
        <v>18.518518518518519</v>
      </c>
      <c r="GL42" s="10">
        <f t="shared" si="7"/>
        <v>0</v>
      </c>
      <c r="GM42" s="10">
        <v>81</v>
      </c>
      <c r="GN42" s="10">
        <f>GN41/27%</f>
        <v>18.518518518518519</v>
      </c>
      <c r="GO42" s="10">
        <f t="shared" si="7"/>
        <v>0</v>
      </c>
      <c r="GP42" s="10">
        <v>81</v>
      </c>
      <c r="GQ42" s="10">
        <f>GQ41/27%</f>
        <v>18.518518518518519</v>
      </c>
      <c r="GR42" s="10">
        <f t="shared" si="7"/>
        <v>0</v>
      </c>
      <c r="GS42" s="10">
        <v>81</v>
      </c>
      <c r="GT42" s="10">
        <f>GT41/27%</f>
        <v>18.518518518518519</v>
      </c>
      <c r="GU42" s="10">
        <f t="shared" si="7"/>
        <v>0</v>
      </c>
      <c r="GV42" s="10">
        <v>81</v>
      </c>
      <c r="GW42" s="10">
        <v>5</v>
      </c>
      <c r="GX42" s="10">
        <f t="shared" si="7"/>
        <v>0</v>
      </c>
      <c r="GY42" s="10">
        <v>81</v>
      </c>
      <c r="GZ42" s="10">
        <f>GZ41/27%</f>
        <v>18.518518518518519</v>
      </c>
      <c r="HA42" s="10">
        <f t="shared" si="7"/>
        <v>0</v>
      </c>
      <c r="HB42" s="10">
        <v>81</v>
      </c>
      <c r="HC42" s="10">
        <f>HC41/27%</f>
        <v>18.518518518518519</v>
      </c>
      <c r="HD42" s="10">
        <f t="shared" si="7"/>
        <v>0</v>
      </c>
      <c r="HE42" s="10">
        <v>89</v>
      </c>
      <c r="HF42" s="10">
        <f>HF41/27%</f>
        <v>11.111111111111111</v>
      </c>
      <c r="HG42" s="10">
        <f t="shared" si="7"/>
        <v>0</v>
      </c>
      <c r="HH42" s="10">
        <v>89</v>
      </c>
      <c r="HI42" s="10">
        <f>HI41/27%</f>
        <v>11.111111111111111</v>
      </c>
      <c r="HJ42" s="10">
        <f t="shared" si="7"/>
        <v>0</v>
      </c>
      <c r="HK42" s="10">
        <v>89</v>
      </c>
      <c r="HL42" s="10">
        <f>HL41/27%</f>
        <v>11.111111111111111</v>
      </c>
      <c r="HM42" s="10">
        <f t="shared" si="7"/>
        <v>0</v>
      </c>
      <c r="HN42" s="10">
        <v>89</v>
      </c>
      <c r="HO42" s="10">
        <f>HO41/27%</f>
        <v>11.111111111111111</v>
      </c>
      <c r="HP42" s="10">
        <f t="shared" si="7"/>
        <v>0</v>
      </c>
      <c r="HQ42" s="10">
        <v>89</v>
      </c>
      <c r="HR42" s="10">
        <f>HR41/27%</f>
        <v>11.111111111111111</v>
      </c>
      <c r="HS42" s="10">
        <f t="shared" si="7"/>
        <v>0</v>
      </c>
      <c r="HT42" s="10">
        <v>89</v>
      </c>
      <c r="HU42" s="10">
        <f>HU41/27%</f>
        <v>11.111111111111111</v>
      </c>
      <c r="HV42" s="10">
        <f t="shared" si="7"/>
        <v>0</v>
      </c>
      <c r="HW42" s="10">
        <v>89</v>
      </c>
      <c r="HX42" s="10">
        <v>12</v>
      </c>
      <c r="HY42" s="10">
        <f t="shared" si="7"/>
        <v>0</v>
      </c>
      <c r="HZ42" s="10">
        <v>89</v>
      </c>
      <c r="IA42" s="10">
        <f>IA41/27%</f>
        <v>11.111111111111111</v>
      </c>
      <c r="IB42" s="10">
        <f t="shared" si="7"/>
        <v>0</v>
      </c>
      <c r="IC42" s="10">
        <v>89</v>
      </c>
      <c r="ID42" s="10">
        <f>ID41/27%</f>
        <v>11.111111111111111</v>
      </c>
      <c r="IE42" s="84">
        <v>0</v>
      </c>
      <c r="IF42" s="10">
        <v>89</v>
      </c>
      <c r="IG42" s="10">
        <f>IG41/27%</f>
        <v>11.111111111111111</v>
      </c>
      <c r="IH42" s="10">
        <f t="shared" si="7"/>
        <v>0</v>
      </c>
      <c r="II42" s="10">
        <v>89</v>
      </c>
      <c r="IJ42" s="10">
        <f t="shared" ref="IJ42" si="8">IJ41/27%</f>
        <v>11.111111111111111</v>
      </c>
      <c r="IK42" s="10">
        <f t="shared" ref="IK42" si="9">IK41/25%</f>
        <v>0</v>
      </c>
      <c r="IL42" s="10">
        <v>89</v>
      </c>
      <c r="IM42" s="10">
        <f t="shared" ref="IM42" si="10">IM41/27%</f>
        <v>11.111111111111111</v>
      </c>
      <c r="IN42" s="10">
        <f t="shared" ref="IN42" si="11">IN41/25%</f>
        <v>0</v>
      </c>
      <c r="IO42" s="10">
        <v>89</v>
      </c>
      <c r="IP42" s="10">
        <f>IP41/27%</f>
        <v>11.111111111111111</v>
      </c>
      <c r="IQ42" s="10">
        <f t="shared" ref="IQ42" si="12">IQ41/25%</f>
        <v>0</v>
      </c>
      <c r="IR42" s="10">
        <v>89</v>
      </c>
      <c r="IS42" s="10">
        <f t="shared" ref="IS42" si="13">IS41/27%</f>
        <v>11.111111111111111</v>
      </c>
      <c r="IT42" s="10">
        <f t="shared" ref="IT42" si="14">IT41/25%</f>
        <v>0</v>
      </c>
    </row>
    <row r="43" spans="1:292" ht="14.4" customHeight="1" x14ac:dyDescent="0.3">
      <c r="A43" s="88"/>
      <c r="B43" s="86" t="s">
        <v>809</v>
      </c>
      <c r="C43" s="86"/>
      <c r="D43" s="86"/>
      <c r="E43" s="86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</row>
    <row r="44" spans="1:292" x14ac:dyDescent="0.3">
      <c r="B44" s="28" t="s">
        <v>810</v>
      </c>
      <c r="C44" s="28" t="s">
        <v>804</v>
      </c>
      <c r="D44" s="36">
        <v>3</v>
      </c>
      <c r="E44" s="33">
        <v>15</v>
      </c>
      <c r="F44" s="31"/>
      <c r="G44" s="31"/>
      <c r="H44" s="31"/>
      <c r="I44" s="31"/>
      <c r="J44" s="31"/>
      <c r="K44" s="31"/>
      <c r="L44" s="31"/>
      <c r="M44" s="31"/>
    </row>
    <row r="45" spans="1:292" x14ac:dyDescent="0.3">
      <c r="B45" s="28" t="s">
        <v>811</v>
      </c>
      <c r="C45" s="28" t="s">
        <v>804</v>
      </c>
      <c r="D45" s="36">
        <v>23</v>
      </c>
      <c r="E45" s="33">
        <v>85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2" x14ac:dyDescent="0.3">
      <c r="B46" s="28" t="s">
        <v>812</v>
      </c>
      <c r="C46" s="28" t="s">
        <v>804</v>
      </c>
      <c r="D46" s="36">
        <f>E46/100*25</f>
        <v>0</v>
      </c>
      <c r="E46" s="33">
        <f>(E42+H42+K42+N42+Q42+T42+W42)/7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 t="s">
        <v>1384</v>
      </c>
    </row>
    <row r="47" spans="1:292" x14ac:dyDescent="0.3">
      <c r="B47" s="28"/>
      <c r="C47" s="53"/>
      <c r="D47" s="55">
        <f>SUM(D44:D46)</f>
        <v>26</v>
      </c>
      <c r="E47" s="55">
        <f>SUM(E44:E46)</f>
        <v>100</v>
      </c>
      <c r="F47" s="31"/>
      <c r="G47" s="31"/>
      <c r="H47" s="31"/>
      <c r="I47" s="31"/>
      <c r="J47" s="31"/>
      <c r="K47" s="31"/>
      <c r="L47" s="31"/>
      <c r="M47" s="31"/>
      <c r="P47" t="s">
        <v>1384</v>
      </c>
      <c r="R47" s="72"/>
      <c r="S47" s="72"/>
      <c r="T47" s="72"/>
    </row>
    <row r="48" spans="1:292" ht="15" customHeight="1" x14ac:dyDescent="0.3">
      <c r="B48" s="28"/>
      <c r="C48" s="85"/>
      <c r="D48" s="180" t="s">
        <v>56</v>
      </c>
      <c r="E48" s="181"/>
      <c r="F48" s="104" t="s">
        <v>3</v>
      </c>
      <c r="G48" s="105"/>
      <c r="H48" s="106" t="s">
        <v>713</v>
      </c>
      <c r="I48" s="107"/>
      <c r="J48" s="106" t="s">
        <v>329</v>
      </c>
      <c r="K48" s="107"/>
      <c r="L48" s="31"/>
      <c r="M48" s="31"/>
    </row>
    <row r="49" spans="2:22" x14ac:dyDescent="0.3">
      <c r="B49" s="28" t="s">
        <v>810</v>
      </c>
      <c r="C49" s="24" t="s">
        <v>805</v>
      </c>
      <c r="D49" s="36">
        <v>3</v>
      </c>
      <c r="E49" s="33">
        <v>11</v>
      </c>
      <c r="F49" s="36">
        <v>3</v>
      </c>
      <c r="G49" s="33">
        <v>11</v>
      </c>
      <c r="H49" s="36">
        <v>3</v>
      </c>
      <c r="I49" s="33">
        <v>11</v>
      </c>
      <c r="J49" s="36">
        <v>3</v>
      </c>
      <c r="K49" s="33">
        <v>11</v>
      </c>
      <c r="L49" s="31"/>
      <c r="M49" s="31"/>
    </row>
    <row r="50" spans="2:22" x14ac:dyDescent="0.3">
      <c r="B50" s="28" t="s">
        <v>811</v>
      </c>
      <c r="C50" s="24" t="s">
        <v>805</v>
      </c>
      <c r="D50" s="36">
        <v>23</v>
      </c>
      <c r="E50" s="33">
        <v>89</v>
      </c>
      <c r="F50" s="36">
        <v>23</v>
      </c>
      <c r="G50" s="33">
        <v>89</v>
      </c>
      <c r="H50" s="36">
        <v>23</v>
      </c>
      <c r="I50" s="33">
        <v>89</v>
      </c>
      <c r="J50" s="36">
        <v>23</v>
      </c>
      <c r="K50" s="33">
        <v>89</v>
      </c>
      <c r="L50" s="31"/>
      <c r="M50" s="31"/>
      <c r="O50" t="s">
        <v>1384</v>
      </c>
    </row>
    <row r="51" spans="2:22" x14ac:dyDescent="0.3">
      <c r="B51" s="28" t="s">
        <v>812</v>
      </c>
      <c r="C51" s="24" t="s">
        <v>805</v>
      </c>
      <c r="D51" s="36">
        <f>E51/100*25</f>
        <v>0</v>
      </c>
      <c r="E51" s="33">
        <f>(Y40+AB40+AE40+AH40+AK40+AN40+AQ40)/7</f>
        <v>0</v>
      </c>
      <c r="F51" s="36">
        <f>G51/100*25</f>
        <v>0</v>
      </c>
      <c r="G51" s="33">
        <f>(AA40+AD40+AG40+AJ40+AM40+AP40+AS40)/7</f>
        <v>0</v>
      </c>
      <c r="H51" s="36">
        <f>I51/100*25</f>
        <v>0</v>
      </c>
      <c r="I51" s="33">
        <f>(AC40+AF40+AI40+AL40+AO40+AR40+AU40)/7</f>
        <v>0</v>
      </c>
      <c r="J51" s="36">
        <f>K51/100*25</f>
        <v>0</v>
      </c>
      <c r="K51" s="33">
        <f>(AE40+AH40+AK40+AN40+AQ40+AT40+AW40)/7</f>
        <v>0</v>
      </c>
      <c r="L51" s="31"/>
      <c r="M51" s="31"/>
      <c r="T51" s="72"/>
      <c r="U51" s="72"/>
      <c r="V51" s="72"/>
    </row>
    <row r="52" spans="2:22" x14ac:dyDescent="0.3">
      <c r="B52" s="28"/>
      <c r="C52" s="24"/>
      <c r="D52" s="35">
        <f t="shared" ref="D52:E52" si="15">SUM(D49:D51)</f>
        <v>26</v>
      </c>
      <c r="E52" s="35">
        <f t="shared" si="15"/>
        <v>100</v>
      </c>
      <c r="F52" s="35">
        <f t="shared" ref="F52:K52" si="16">SUM(F49:F51)</f>
        <v>26</v>
      </c>
      <c r="G52" s="35">
        <f t="shared" si="16"/>
        <v>100</v>
      </c>
      <c r="H52" s="35">
        <f t="shared" si="16"/>
        <v>26</v>
      </c>
      <c r="I52" s="35">
        <f t="shared" si="16"/>
        <v>100</v>
      </c>
      <c r="J52" s="35">
        <f t="shared" si="16"/>
        <v>26</v>
      </c>
      <c r="K52" s="35">
        <f t="shared" si="16"/>
        <v>100</v>
      </c>
      <c r="L52" s="31"/>
      <c r="M52" s="31"/>
      <c r="T52" s="72"/>
      <c r="U52" s="72"/>
      <c r="V52" s="72"/>
    </row>
    <row r="53" spans="2:22" x14ac:dyDescent="0.3">
      <c r="B53" s="28" t="s">
        <v>810</v>
      </c>
      <c r="C53" s="24" t="s">
        <v>806</v>
      </c>
      <c r="D53" s="36">
        <v>3</v>
      </c>
      <c r="E53" s="33">
        <v>11</v>
      </c>
      <c r="F53" s="31"/>
      <c r="G53" s="31"/>
      <c r="H53" s="31"/>
      <c r="I53" s="31"/>
      <c r="J53" s="31"/>
      <c r="K53" s="31"/>
      <c r="L53" s="31"/>
      <c r="M53" s="31"/>
      <c r="T53" s="72"/>
      <c r="U53" s="72"/>
      <c r="V53" s="72"/>
    </row>
    <row r="54" spans="2:22" x14ac:dyDescent="0.3">
      <c r="B54" s="28" t="s">
        <v>811</v>
      </c>
      <c r="C54" s="24" t="s">
        <v>806</v>
      </c>
      <c r="D54" s="36">
        <v>23</v>
      </c>
      <c r="E54" s="33">
        <v>89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 t="s">
        <v>812</v>
      </c>
      <c r="C55" s="24" t="s">
        <v>806</v>
      </c>
      <c r="D55" s="36">
        <f>E55/100*25</f>
        <v>0</v>
      </c>
      <c r="E55" s="33">
        <f>(Z44+AC44+AF44+AI44+AL44+AO44+AR44)/7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56"/>
      <c r="D56" s="55">
        <f>SUM(D53:D55)</f>
        <v>26</v>
      </c>
      <c r="E56" s="55">
        <f>SUM(E53:E55)</f>
        <v>100</v>
      </c>
      <c r="F56" s="31"/>
      <c r="G56" s="31"/>
      <c r="H56" s="31"/>
      <c r="I56" s="31"/>
      <c r="J56" s="31"/>
      <c r="K56" s="31"/>
      <c r="L56" s="31"/>
      <c r="M56" s="31"/>
    </row>
    <row r="57" spans="2:22" x14ac:dyDescent="0.3">
      <c r="B57" s="28"/>
      <c r="C57" s="24"/>
      <c r="D57" s="182" t="s">
        <v>157</v>
      </c>
      <c r="E57" s="182"/>
      <c r="F57" s="114" t="s">
        <v>115</v>
      </c>
      <c r="G57" s="115"/>
      <c r="H57" s="106" t="s">
        <v>172</v>
      </c>
      <c r="I57" s="107"/>
      <c r="J57" s="135" t="s">
        <v>184</v>
      </c>
      <c r="K57" s="135"/>
      <c r="L57" s="135" t="s">
        <v>116</v>
      </c>
      <c r="M57" s="135"/>
    </row>
    <row r="58" spans="2:22" x14ac:dyDescent="0.3">
      <c r="B58" s="28" t="s">
        <v>810</v>
      </c>
      <c r="C58" s="24" t="s">
        <v>807</v>
      </c>
      <c r="D58" s="36">
        <v>4</v>
      </c>
      <c r="E58" s="33">
        <v>19</v>
      </c>
      <c r="F58" s="36">
        <v>4</v>
      </c>
      <c r="G58" s="33">
        <v>19</v>
      </c>
      <c r="H58" s="36">
        <v>4</v>
      </c>
      <c r="I58" s="33">
        <v>19</v>
      </c>
      <c r="J58" s="36">
        <v>4</v>
      </c>
      <c r="K58" s="33">
        <v>19</v>
      </c>
      <c r="L58" s="36">
        <v>2</v>
      </c>
      <c r="M58" s="33">
        <v>11</v>
      </c>
    </row>
    <row r="59" spans="2:22" x14ac:dyDescent="0.3">
      <c r="B59" s="28" t="s">
        <v>811</v>
      </c>
      <c r="C59" s="24" t="s">
        <v>807</v>
      </c>
      <c r="D59" s="36">
        <v>22</v>
      </c>
      <c r="E59" s="33">
        <v>81</v>
      </c>
      <c r="F59" s="36">
        <v>22</v>
      </c>
      <c r="G59" s="33">
        <v>81</v>
      </c>
      <c r="H59" s="36">
        <v>22</v>
      </c>
      <c r="I59" s="33">
        <v>81</v>
      </c>
      <c r="J59" s="36">
        <v>22</v>
      </c>
      <c r="K59" s="33">
        <v>81</v>
      </c>
      <c r="L59" s="36">
        <v>24</v>
      </c>
      <c r="M59" s="33">
        <v>89</v>
      </c>
    </row>
    <row r="60" spans="2:22" x14ac:dyDescent="0.3">
      <c r="B60" s="28" t="s">
        <v>812</v>
      </c>
      <c r="C60" s="24" t="s">
        <v>807</v>
      </c>
      <c r="D60" s="36">
        <f>E60/100*25</f>
        <v>0</v>
      </c>
      <c r="E60" s="33">
        <f>(DZ40+EC40+EF40+EI40+EL40+EO40+ER40)/7</f>
        <v>0</v>
      </c>
      <c r="F60" s="36">
        <f>G60/100*25</f>
        <v>0</v>
      </c>
      <c r="G60" s="33">
        <f>(EB40+EE40+EH40+EK40+EN40+EQ40+ET40)/7</f>
        <v>0</v>
      </c>
      <c r="H60" s="36">
        <f>I60/100*25</f>
        <v>0</v>
      </c>
      <c r="I60" s="33">
        <f>(ED40+EG40+EJ40+EM40+EP40+ES40+EV40)/7</f>
        <v>0</v>
      </c>
      <c r="J60" s="36">
        <f>K60/100*25</f>
        <v>0</v>
      </c>
      <c r="K60" s="33">
        <f>(EF40+EI40+EL40+EO40+ER40+EU40+EX40)/7</f>
        <v>0</v>
      </c>
      <c r="L60" s="36">
        <f>M60/100*25</f>
        <v>0</v>
      </c>
      <c r="M60" s="33">
        <f>(AH49+AK49+AN49+AQ49+AT49+AW49+AZ49)/7</f>
        <v>0</v>
      </c>
    </row>
    <row r="61" spans="2:22" x14ac:dyDescent="0.3">
      <c r="B61" s="28"/>
      <c r="C61" s="24"/>
      <c r="D61" s="35">
        <f t="shared" ref="D61:K61" si="17">SUM(D58:D60)</f>
        <v>26</v>
      </c>
      <c r="E61" s="35">
        <f t="shared" si="17"/>
        <v>100</v>
      </c>
      <c r="F61" s="34">
        <f t="shared" si="17"/>
        <v>26</v>
      </c>
      <c r="G61" s="34">
        <f t="shared" si="17"/>
        <v>100</v>
      </c>
      <c r="H61" s="34">
        <f t="shared" si="17"/>
        <v>26</v>
      </c>
      <c r="I61" s="34">
        <f t="shared" si="17"/>
        <v>100</v>
      </c>
      <c r="J61" s="34">
        <f t="shared" si="17"/>
        <v>26</v>
      </c>
      <c r="K61" s="34">
        <f t="shared" si="17"/>
        <v>100</v>
      </c>
      <c r="L61" s="34">
        <f>SUM(L58:L60)</f>
        <v>26</v>
      </c>
      <c r="M61" s="34">
        <f>SUM(M58:M60)</f>
        <v>100</v>
      </c>
    </row>
    <row r="62" spans="2:22" x14ac:dyDescent="0.3">
      <c r="B62" s="28" t="s">
        <v>810</v>
      </c>
      <c r="C62" s="24" t="s">
        <v>808</v>
      </c>
      <c r="D62" s="36">
        <v>3</v>
      </c>
      <c r="E62" s="33">
        <v>11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811</v>
      </c>
      <c r="C63" s="24" t="s">
        <v>808</v>
      </c>
      <c r="D63" s="36">
        <v>23</v>
      </c>
      <c r="E63" s="33">
        <v>89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 t="s">
        <v>812</v>
      </c>
      <c r="C64" s="24" t="s">
        <v>808</v>
      </c>
      <c r="D64" s="36">
        <f>E64/100*25</f>
        <v>0</v>
      </c>
      <c r="E64" s="33">
        <f>(Z53+AC53+AF53+AI53+AL53+AO53+AR53)/7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3">
      <c r="B65" s="28"/>
      <c r="C65" s="28"/>
      <c r="D65" s="35">
        <f>D62+D63+D64</f>
        <v>26</v>
      </c>
      <c r="E65" s="35">
        <f>E62+E63+E64</f>
        <v>100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3">
      <c r="I66" t="s">
        <v>1384</v>
      </c>
    </row>
    <row r="67" spans="2:13" x14ac:dyDescent="0.3">
      <c r="I67" s="82"/>
    </row>
    <row r="72" spans="2:13" x14ac:dyDescent="0.3">
      <c r="K72" t="s">
        <v>1384</v>
      </c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DY11:EA11"/>
    <mergeCell ref="EB11:ED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CO11:CQ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O11:FQ11"/>
    <mergeCell ref="FR11:FT11"/>
    <mergeCell ref="FL12:FN12"/>
    <mergeCell ref="FO12:FQ12"/>
    <mergeCell ref="FR12:FT12"/>
    <mergeCell ref="FU11:FW11"/>
    <mergeCell ref="EN11:EP11"/>
    <mergeCell ref="EQ11:ES11"/>
    <mergeCell ref="ET11:EV11"/>
    <mergeCell ref="EW11:EY11"/>
    <mergeCell ref="EZ11:FB11"/>
    <mergeCell ref="FC11:FE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N11:HP11"/>
    <mergeCell ref="HQ11:HS11"/>
    <mergeCell ref="HK11:HM11"/>
    <mergeCell ref="HH11:HJ11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EQ12:ES12"/>
    <mergeCell ref="ET12:EV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BW12:BY12"/>
    <mergeCell ref="BZ12:CB12"/>
    <mergeCell ref="CC12:CE12"/>
    <mergeCell ref="CF12:CH12"/>
    <mergeCell ref="KK2:KL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R12:T12"/>
    <mergeCell ref="U12:W12"/>
    <mergeCell ref="EW12:EY12"/>
    <mergeCell ref="EZ12:FB12"/>
    <mergeCell ref="FC12:FE12"/>
    <mergeCell ref="FF12:FH12"/>
    <mergeCell ref="FI12:FK12"/>
    <mergeCell ref="L57:M57"/>
    <mergeCell ref="D48:E48"/>
    <mergeCell ref="F48:G48"/>
    <mergeCell ref="H48:I48"/>
    <mergeCell ref="D57:E57"/>
    <mergeCell ref="F57:G57"/>
    <mergeCell ref="H57:I57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41:B41"/>
    <mergeCell ref="A42:B4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2025-12-19T03:48:52Z</cp:lastPrinted>
  <dcterms:created xsi:type="dcterms:W3CDTF">2022-12-22T06:57:03Z</dcterms:created>
  <dcterms:modified xsi:type="dcterms:W3CDTF">2026-04-21T08:08:37Z</dcterms:modified>
</cp:coreProperties>
</file>